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\jmfs\学務部国際企画課\課内共有\０７ 広報（国際化の指針）\01学外ホームページ（英文・中文・IEC・和文）\和文・英文・中文ホームページ\掲載原稿\部局別原稿\その他\入試スケジュール\2019-2020\"/>
    </mc:Choice>
  </mc:AlternateContent>
  <bookViews>
    <workbookView xWindow="-15" yWindow="135" windowWidth="9600" windowHeight="11790" tabRatio="741"/>
  </bookViews>
  <sheets>
    <sheet name="Humanities and Studies" sheetId="6" r:id="rId1"/>
    <sheet name="Science and Engineering" sheetId="19" r:id="rId2"/>
    <sheet name="Horticulture" sheetId="8" r:id="rId3"/>
    <sheet name="Nursing" sheetId="18" r:id="rId4"/>
    <sheet name="Med. and Pham. Sciences" sheetId="16" r:id="rId5"/>
    <sheet name="Law School" sheetId="17" r:id="rId6"/>
    <sheet name="Education" sheetId="12" r:id="rId7"/>
  </sheets>
  <definedNames>
    <definedName name="April" localSheetId="3">Nursing!$C$3</definedName>
    <definedName name="April">#REF!</definedName>
    <definedName name="_xlnm.Print_Area" localSheetId="6">Education!$A$1:$T$19</definedName>
    <definedName name="_xlnm.Print_Titles" localSheetId="4">'Med. and Pham. Sciences'!$6:$7</definedName>
    <definedName name="_xlnm.Print_Titles" localSheetId="1">'Science and Engineering'!$6:$7</definedName>
  </definedNames>
  <calcPr calcId="152511" concurrentCalc="0"/>
</workbook>
</file>

<file path=xl/calcChain.xml><?xml version="1.0" encoding="utf-8"?>
<calcChain xmlns="http://schemas.openxmlformats.org/spreadsheetml/2006/main">
  <c r="T23" i="16" l="1"/>
  <c r="Q23" i="16"/>
  <c r="T33" i="19"/>
  <c r="Q33" i="19"/>
  <c r="M33" i="19"/>
  <c r="K33" i="19"/>
  <c r="H33" i="19"/>
  <c r="T32" i="19"/>
  <c r="Q32" i="19"/>
  <c r="O32" i="19"/>
  <c r="M32" i="19"/>
  <c r="K32" i="19"/>
  <c r="H32" i="19"/>
  <c r="T31" i="19"/>
  <c r="Q31" i="19"/>
  <c r="M31" i="19"/>
  <c r="K31" i="19"/>
  <c r="H31" i="19"/>
  <c r="T27" i="19"/>
  <c r="Q27" i="19"/>
  <c r="O27" i="19"/>
  <c r="M27" i="19"/>
  <c r="K27" i="19"/>
  <c r="H27" i="19"/>
  <c r="M26" i="19"/>
  <c r="K26" i="19"/>
  <c r="H26" i="19"/>
  <c r="O25" i="19"/>
  <c r="K25" i="19"/>
  <c r="H25" i="19"/>
  <c r="T24" i="19"/>
  <c r="Q24" i="19"/>
  <c r="O24" i="19"/>
  <c r="M24" i="19"/>
  <c r="K24" i="19"/>
  <c r="H24" i="19"/>
  <c r="T23" i="19"/>
  <c r="Q23" i="19"/>
  <c r="O23" i="19"/>
  <c r="M23" i="19"/>
  <c r="K23" i="19"/>
  <c r="H23" i="19"/>
  <c r="T22" i="19"/>
  <c r="Q22" i="19"/>
  <c r="O22" i="19"/>
  <c r="M22" i="19"/>
  <c r="K22" i="19"/>
  <c r="H22" i="19"/>
  <c r="M21" i="19"/>
  <c r="K21" i="19"/>
  <c r="H21" i="19"/>
  <c r="O20" i="19"/>
  <c r="K20" i="19"/>
  <c r="H20" i="19"/>
  <c r="O19" i="19"/>
  <c r="K19" i="19"/>
  <c r="H19" i="19"/>
  <c r="T15" i="19"/>
  <c r="Q15" i="19"/>
  <c r="O15" i="19"/>
  <c r="K15" i="19"/>
  <c r="H15" i="19"/>
  <c r="T14" i="19"/>
  <c r="Q14" i="19"/>
  <c r="O14" i="19"/>
  <c r="M14" i="19"/>
  <c r="K14" i="19"/>
  <c r="H14" i="19"/>
  <c r="T13" i="19"/>
  <c r="Q13" i="19"/>
  <c r="O13" i="19"/>
  <c r="M13" i="19"/>
  <c r="K13" i="19"/>
  <c r="H13" i="19"/>
  <c r="T12" i="19"/>
  <c r="Q12" i="19"/>
  <c r="O12" i="19"/>
  <c r="M12" i="19"/>
  <c r="K12" i="19"/>
  <c r="H12" i="19"/>
  <c r="T11" i="19"/>
  <c r="Q11" i="19"/>
  <c r="O11" i="19"/>
  <c r="K11" i="19"/>
  <c r="H11" i="19"/>
  <c r="T10" i="19"/>
  <c r="O10" i="19"/>
  <c r="M10" i="19"/>
  <c r="K10" i="19"/>
  <c r="H10" i="19"/>
  <c r="T9" i="19"/>
  <c r="Q9" i="19"/>
  <c r="O9" i="19"/>
  <c r="K9" i="19"/>
  <c r="H9" i="19"/>
  <c r="O32" i="16"/>
  <c r="K32" i="16"/>
  <c r="H32" i="16"/>
  <c r="O24" i="16"/>
  <c r="K24" i="16"/>
  <c r="H24" i="16"/>
  <c r="O22" i="16"/>
  <c r="K22" i="16"/>
  <c r="H22" i="16"/>
  <c r="T21" i="18"/>
  <c r="Q21" i="18"/>
  <c r="O21" i="18"/>
  <c r="M21" i="18"/>
  <c r="K21" i="18"/>
  <c r="H21" i="18"/>
  <c r="T20" i="18"/>
  <c r="Q20" i="18"/>
  <c r="O20" i="18"/>
  <c r="M20" i="18"/>
  <c r="K20" i="18"/>
  <c r="H20" i="18"/>
  <c r="T19" i="18"/>
  <c r="Q19" i="18"/>
  <c r="O19" i="18"/>
  <c r="M19" i="18"/>
  <c r="K19" i="18"/>
  <c r="H19" i="18"/>
  <c r="T18" i="18"/>
  <c r="Q18" i="18"/>
  <c r="O18" i="18"/>
  <c r="M18" i="18"/>
  <c r="K18" i="18"/>
  <c r="H18" i="18"/>
  <c r="T17" i="18"/>
  <c r="Q17" i="18"/>
  <c r="O17" i="18"/>
  <c r="M17" i="18"/>
  <c r="K17" i="18"/>
  <c r="H17" i="18"/>
  <c r="T16" i="18"/>
  <c r="Q16" i="18"/>
  <c r="O16" i="18"/>
  <c r="M16" i="18"/>
  <c r="K16" i="18"/>
  <c r="H16" i="18"/>
  <c r="T15" i="18"/>
  <c r="Q15" i="18"/>
  <c r="O15" i="18"/>
  <c r="M15" i="18"/>
  <c r="K15" i="18"/>
  <c r="H15" i="18"/>
  <c r="T14" i="18"/>
  <c r="Q14" i="18"/>
  <c r="O14" i="18"/>
  <c r="M14" i="18"/>
  <c r="K14" i="18"/>
  <c r="H14" i="18"/>
  <c r="T10" i="18"/>
  <c r="Q10" i="18"/>
  <c r="T9" i="18"/>
  <c r="Q9" i="18"/>
  <c r="O9" i="18"/>
  <c r="K9" i="18"/>
  <c r="H9" i="18"/>
  <c r="T15" i="17"/>
  <c r="Q15" i="17"/>
  <c r="O15" i="17"/>
  <c r="M15" i="17"/>
  <c r="K15" i="17"/>
  <c r="H15" i="17"/>
  <c r="T14" i="17"/>
  <c r="Q14" i="17"/>
  <c r="O14" i="17"/>
  <c r="M14" i="17"/>
  <c r="K14" i="17"/>
  <c r="H14" i="17"/>
  <c r="T12" i="17"/>
  <c r="Q12" i="17"/>
  <c r="K12" i="17"/>
  <c r="H12" i="17"/>
  <c r="T10" i="17"/>
  <c r="Q10" i="17"/>
  <c r="K10" i="17"/>
  <c r="H10" i="17"/>
  <c r="T9" i="17"/>
  <c r="Q9" i="17"/>
  <c r="O9" i="17"/>
  <c r="M9" i="17"/>
  <c r="K9" i="17"/>
  <c r="H9" i="17"/>
  <c r="M32" i="16"/>
  <c r="T28" i="16"/>
  <c r="Q28" i="16"/>
  <c r="O28" i="16"/>
  <c r="M28" i="16"/>
  <c r="K28" i="16"/>
  <c r="H28" i="16"/>
  <c r="O27" i="16"/>
  <c r="M27" i="16"/>
  <c r="K27" i="16"/>
  <c r="H27" i="16"/>
  <c r="T26" i="16"/>
  <c r="Q26" i="16"/>
  <c r="O26" i="16"/>
  <c r="K26" i="16"/>
  <c r="H26" i="16"/>
  <c r="T25" i="16"/>
  <c r="Q25" i="16"/>
  <c r="O25" i="16"/>
  <c r="K25" i="16"/>
  <c r="H25" i="16"/>
  <c r="T24" i="16"/>
  <c r="Q24" i="16"/>
  <c r="M24" i="16"/>
  <c r="O23" i="16"/>
  <c r="M23" i="16"/>
  <c r="K23" i="16"/>
  <c r="H23" i="16"/>
  <c r="T22" i="16"/>
  <c r="Q22" i="16"/>
  <c r="M22" i="16"/>
  <c r="T21" i="16"/>
  <c r="Q21" i="16"/>
  <c r="O21" i="16"/>
  <c r="M21" i="16"/>
  <c r="K21" i="16"/>
  <c r="H21" i="16"/>
  <c r="T20" i="16"/>
  <c r="Q20" i="16"/>
  <c r="O20" i="16"/>
  <c r="K20" i="16"/>
  <c r="H20" i="16"/>
  <c r="O16" i="16"/>
  <c r="M16" i="16"/>
  <c r="K16" i="16"/>
  <c r="H16" i="16"/>
  <c r="O15" i="16"/>
  <c r="M15" i="16"/>
  <c r="K15" i="16"/>
  <c r="H15" i="16"/>
  <c r="O14" i="16"/>
  <c r="K14" i="16"/>
  <c r="H14" i="16"/>
  <c r="O13" i="16"/>
  <c r="K13" i="16"/>
  <c r="H13" i="16"/>
  <c r="O12" i="16"/>
  <c r="M12" i="16"/>
  <c r="K12" i="16"/>
  <c r="H12" i="16"/>
  <c r="O11" i="16"/>
  <c r="M11" i="16"/>
  <c r="K11" i="16"/>
  <c r="H11" i="16"/>
  <c r="O9" i="16"/>
  <c r="K9" i="16"/>
  <c r="H9" i="16"/>
  <c r="O16" i="12"/>
  <c r="M16" i="12"/>
  <c r="K16" i="12"/>
  <c r="H16" i="12"/>
  <c r="T17" i="8"/>
  <c r="Q17" i="8"/>
  <c r="O17" i="8"/>
  <c r="M17" i="8"/>
  <c r="K17" i="8"/>
  <c r="H17" i="8"/>
  <c r="T11" i="6"/>
  <c r="Q11" i="6"/>
  <c r="O11" i="6"/>
  <c r="M11" i="6"/>
  <c r="K11" i="6"/>
  <c r="H11" i="6"/>
  <c r="T16" i="12"/>
  <c r="Q16" i="12"/>
  <c r="T15" i="12"/>
  <c r="Q15" i="12"/>
  <c r="O15" i="12"/>
  <c r="M15" i="12"/>
  <c r="K15" i="12"/>
  <c r="H15" i="12"/>
  <c r="T14" i="12"/>
  <c r="Q14" i="12"/>
  <c r="O14" i="12"/>
  <c r="M14" i="12"/>
  <c r="K14" i="12"/>
  <c r="H14" i="12"/>
  <c r="T13" i="12"/>
  <c r="Q13" i="12"/>
  <c r="O13" i="12"/>
  <c r="M13" i="12"/>
  <c r="K13" i="12"/>
  <c r="H13" i="12"/>
  <c r="T12" i="12"/>
  <c r="Q12" i="12"/>
  <c r="O12" i="12"/>
  <c r="M12" i="12"/>
  <c r="K12" i="12"/>
  <c r="H12" i="12"/>
  <c r="T11" i="12"/>
  <c r="Q11" i="12"/>
  <c r="O11" i="12"/>
  <c r="M11" i="12"/>
  <c r="K11" i="12"/>
  <c r="H11" i="12"/>
  <c r="T10" i="12"/>
  <c r="Q10" i="12"/>
  <c r="O10" i="12"/>
  <c r="M10" i="12"/>
  <c r="K10" i="12"/>
  <c r="H10" i="12"/>
  <c r="T9" i="12"/>
  <c r="Q9" i="12"/>
  <c r="O9" i="12"/>
  <c r="M9" i="12"/>
  <c r="K9" i="12"/>
  <c r="H9" i="12"/>
  <c r="T14" i="8"/>
  <c r="Q14" i="8"/>
  <c r="O14" i="8"/>
  <c r="M14" i="8"/>
  <c r="K14" i="8"/>
  <c r="H14" i="8"/>
  <c r="O10" i="8"/>
  <c r="M10" i="8"/>
  <c r="K10" i="8"/>
  <c r="H10" i="8"/>
  <c r="O9" i="8"/>
  <c r="M9" i="8"/>
  <c r="K9" i="8"/>
  <c r="H9" i="8"/>
  <c r="T10" i="6"/>
  <c r="Q10" i="6"/>
  <c r="O10" i="6"/>
  <c r="M10" i="6"/>
  <c r="K10" i="6"/>
  <c r="H10" i="6"/>
  <c r="T9" i="6"/>
  <c r="Q9" i="6"/>
  <c r="O9" i="6"/>
  <c r="M9" i="6"/>
  <c r="K9" i="6"/>
  <c r="H9" i="6"/>
</calcChain>
</file>

<file path=xl/sharedStrings.xml><?xml version="1.0" encoding="utf-8"?>
<sst xmlns="http://schemas.openxmlformats.org/spreadsheetml/2006/main" count="597" uniqueCount="303">
  <si>
    <t>Graduate School</t>
    <phoneticPr fontId="1"/>
  </si>
  <si>
    <t>Program</t>
    <phoneticPr fontId="1"/>
  </si>
  <si>
    <t>Screening</t>
    <phoneticPr fontId="1"/>
  </si>
  <si>
    <t>Number Accepted</t>
    <phoneticPr fontId="1"/>
  </si>
  <si>
    <t>Graduate School of Humanities and Studies on Public Affairs</t>
    <phoneticPr fontId="1"/>
  </si>
  <si>
    <t>Doctoral Program</t>
    <phoneticPr fontId="1"/>
  </si>
  <si>
    <t>A few</t>
    <phoneticPr fontId="1"/>
  </si>
  <si>
    <t>-</t>
    <phoneticPr fontId="1"/>
  </si>
  <si>
    <t>Master's Program</t>
    <phoneticPr fontId="1"/>
  </si>
  <si>
    <t>General</t>
    <phoneticPr fontId="1"/>
  </si>
  <si>
    <t>Graduate School of Horticulture</t>
    <phoneticPr fontId="1"/>
  </si>
  <si>
    <t>Fall Screening
(General, Working adults)</t>
    <phoneticPr fontId="1"/>
  </si>
  <si>
    <t>Winter Screening
(General, Working adults)</t>
    <phoneticPr fontId="1"/>
  </si>
  <si>
    <t>Master's Program</t>
  </si>
  <si>
    <t>Graduate School of Education</t>
    <phoneticPr fontId="1"/>
  </si>
  <si>
    <t>秋季選抜
（一般・社会人）</t>
    <rPh sb="0" eb="2">
      <t>シュウキ</t>
    </rPh>
    <rPh sb="2" eb="4">
      <t>センバツ</t>
    </rPh>
    <rPh sb="6" eb="8">
      <t>イッパン</t>
    </rPh>
    <rPh sb="9" eb="11">
      <t>シャカイ</t>
    </rPh>
    <rPh sb="11" eb="12">
      <t>ジン</t>
    </rPh>
    <phoneticPr fontId="1"/>
  </si>
  <si>
    <t>冬季選抜
（一般・社会人）</t>
    <rPh sb="0" eb="2">
      <t>トウキ</t>
    </rPh>
    <rPh sb="2" eb="4">
      <t>センバツ</t>
    </rPh>
    <rPh sb="6" eb="8">
      <t>イッパン</t>
    </rPh>
    <rPh sb="9" eb="11">
      <t>シャカイ</t>
    </rPh>
    <rPh sb="11" eb="12">
      <t>ジン</t>
    </rPh>
    <phoneticPr fontId="1"/>
  </si>
  <si>
    <t>一般</t>
    <rPh sb="0" eb="2">
      <t>イッパン</t>
    </rPh>
    <phoneticPr fontId="1"/>
  </si>
  <si>
    <t>外国人留学生</t>
    <rPh sb="0" eb="2">
      <t>ガイコク</t>
    </rPh>
    <rPh sb="2" eb="3">
      <t>ジン</t>
    </rPh>
    <rPh sb="3" eb="6">
      <t>リュウガクセイ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</si>
  <si>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</si>
  <si>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</si>
  <si>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2年コース
（特別入試）</t>
    <rPh sb="1" eb="2">
      <t>ネン</t>
    </rPh>
    <rPh sb="7" eb="9">
      <t>トクベツ</t>
    </rPh>
    <rPh sb="9" eb="11">
      <t>ニュウシ</t>
    </rPh>
    <phoneticPr fontId="1"/>
  </si>
  <si>
    <t>現職教員特別選抜
第1回</t>
    <rPh sb="0" eb="2">
      <t>ゲンショク</t>
    </rPh>
    <rPh sb="2" eb="4">
      <t>キョウイン</t>
    </rPh>
    <rPh sb="4" eb="6">
      <t>トクベツ</t>
    </rPh>
    <rPh sb="6" eb="8">
      <t>センバツ</t>
    </rPh>
    <rPh sb="9" eb="10">
      <t>ダイ</t>
    </rPh>
    <rPh sb="11" eb="12">
      <t>カイ</t>
    </rPh>
    <phoneticPr fontId="1"/>
  </si>
  <si>
    <t>現職教員特別選抜
第2回</t>
    <rPh sb="0" eb="2">
      <t>ゲンショク</t>
    </rPh>
    <rPh sb="2" eb="4">
      <t>キョウイン</t>
    </rPh>
    <rPh sb="4" eb="6">
      <t>トクベツ</t>
    </rPh>
    <rPh sb="6" eb="8">
      <t>センバツ</t>
    </rPh>
    <rPh sb="9" eb="10">
      <t>ダイ</t>
    </rPh>
    <rPh sb="11" eb="12">
      <t>カイ</t>
    </rPh>
    <phoneticPr fontId="1"/>
  </si>
  <si>
    <t>現職教員・教育関係職員特別選抜
第1回</t>
    <rPh sb="0" eb="2">
      <t>ゲンショク</t>
    </rPh>
    <rPh sb="2" eb="4">
      <t>キョウイン</t>
    </rPh>
    <rPh sb="5" eb="7">
      <t>キョウイク</t>
    </rPh>
    <rPh sb="7" eb="9">
      <t>カンケイ</t>
    </rPh>
    <rPh sb="9" eb="11">
      <t>ショクイン</t>
    </rPh>
    <rPh sb="11" eb="13">
      <t>トクベツ</t>
    </rPh>
    <rPh sb="13" eb="15">
      <t>センバツ</t>
    </rPh>
    <rPh sb="16" eb="17">
      <t>ダイ</t>
    </rPh>
    <rPh sb="18" eb="19">
      <t>カイ</t>
    </rPh>
    <phoneticPr fontId="1"/>
  </si>
  <si>
    <t>現職教員・教育関係職員特別選抜
第2回</t>
    <rPh sb="0" eb="2">
      <t>ゲンショク</t>
    </rPh>
    <rPh sb="2" eb="4">
      <t>キョウイン</t>
    </rPh>
    <rPh sb="5" eb="7">
      <t>キョウイク</t>
    </rPh>
    <rPh sb="7" eb="9">
      <t>カンケイ</t>
    </rPh>
    <rPh sb="9" eb="11">
      <t>ショクイン</t>
    </rPh>
    <rPh sb="11" eb="13">
      <t>トクベツ</t>
    </rPh>
    <rPh sb="13" eb="15">
      <t>センバツ</t>
    </rPh>
    <rPh sb="16" eb="17">
      <t>ダイ</t>
    </rPh>
    <rPh sb="18" eb="19">
      <t>カイ</t>
    </rPh>
    <phoneticPr fontId="1"/>
  </si>
  <si>
    <t>Application for Admission</t>
    <phoneticPr fontId="1"/>
  </si>
  <si>
    <t>Examinations</t>
    <phoneticPr fontId="1"/>
  </si>
  <si>
    <t>Announcement of Examination Results</t>
    <phoneticPr fontId="1"/>
  </si>
  <si>
    <t>Enrollment Procedures</t>
    <phoneticPr fontId="1"/>
  </si>
  <si>
    <t>General</t>
    <phoneticPr fontId="1"/>
  </si>
  <si>
    <t>-</t>
    <phoneticPr fontId="1"/>
  </si>
  <si>
    <t>2-year Course
(General)
Fall Screening</t>
    <phoneticPr fontId="1"/>
  </si>
  <si>
    <t>International Frontier Medical and Pharmaceutical Program
(Medical Field)</t>
    <phoneticPr fontId="1"/>
  </si>
  <si>
    <t>Back to top</t>
  </si>
  <si>
    <t>Back to top</t>
    <phoneticPr fontId="1"/>
  </si>
  <si>
    <t>Back to top</t>
    <phoneticPr fontId="1"/>
  </si>
  <si>
    <t>Admission Season</t>
    <phoneticPr fontId="1"/>
  </si>
  <si>
    <t>October</t>
    <phoneticPr fontId="1"/>
  </si>
  <si>
    <t>April</t>
    <phoneticPr fontId="1"/>
  </si>
  <si>
    <t>October</t>
    <phoneticPr fontId="1"/>
  </si>
  <si>
    <t>A few</t>
  </si>
  <si>
    <t>Japanese Government/MEXT Scholarship International Students Special Selection (Second)</t>
  </si>
  <si>
    <t>Sun</t>
  </si>
  <si>
    <t>Japanese Government/MEXT Scholarship International Students Special Selection (First)</t>
  </si>
  <si>
    <t>Double Degree program Special Selection (First)</t>
  </si>
  <si>
    <t>Double Degree program Special Selection (Second)</t>
  </si>
  <si>
    <t>Incumbent Teachers (Second application period)</t>
  </si>
  <si>
    <t>Incumbent Teachers, Education-related personnel (Second application period)</t>
  </si>
  <si>
    <t>Appointed Nominee (Second application period)</t>
  </si>
  <si>
    <t>課程</t>
    <rPh sb="0" eb="2">
      <t>カテイ</t>
    </rPh>
    <phoneticPr fontId="1"/>
  </si>
  <si>
    <t>募集人員</t>
    <rPh sb="0" eb="2">
      <t>ボシュウ</t>
    </rPh>
    <rPh sb="2" eb="4">
      <t>ジンイン</t>
    </rPh>
    <phoneticPr fontId="1"/>
  </si>
  <si>
    <t>出願受付期間</t>
    <rPh sb="0" eb="2">
      <t>シュツガン</t>
    </rPh>
    <rPh sb="2" eb="4">
      <t>ウケツケ</t>
    </rPh>
    <rPh sb="4" eb="6">
      <t>キカン</t>
    </rPh>
    <phoneticPr fontId="1"/>
  </si>
  <si>
    <t>学力検査日</t>
    <rPh sb="0" eb="2">
      <t>ガクリョク</t>
    </rPh>
    <rPh sb="2" eb="4">
      <t>ケンサ</t>
    </rPh>
    <rPh sb="4" eb="5">
      <t>ビ</t>
    </rPh>
    <phoneticPr fontId="1"/>
  </si>
  <si>
    <t>入学手続期間</t>
    <rPh sb="0" eb="2">
      <t>ニュウガク</t>
    </rPh>
    <rPh sb="2" eb="4">
      <t>テツヅ</t>
    </rPh>
    <rPh sb="4" eb="6">
      <t>キカン</t>
    </rPh>
    <phoneticPr fontId="1"/>
  </si>
  <si>
    <t>General Selection
（First)</t>
  </si>
  <si>
    <t>合格者発表</t>
    <rPh sb="0" eb="2">
      <t>ゴウカク</t>
    </rPh>
    <rPh sb="2" eb="3">
      <t>シャ</t>
    </rPh>
    <rPh sb="3" eb="5">
      <t>ハッピョウ</t>
    </rPh>
    <phoneticPr fontId="1"/>
  </si>
  <si>
    <t>研究科</t>
    <rPh sb="0" eb="3">
      <t>ケンキュウカ</t>
    </rPh>
    <phoneticPr fontId="1"/>
  </si>
  <si>
    <t>選抜</t>
    <rPh sb="0" eb="2">
      <t>センバツ</t>
    </rPh>
    <phoneticPr fontId="1"/>
  </si>
  <si>
    <t>Professional Program</t>
    <phoneticPr fontId="1"/>
  </si>
  <si>
    <t>October</t>
    <phoneticPr fontId="1"/>
  </si>
  <si>
    <t>Doctoral Program</t>
    <phoneticPr fontId="1"/>
  </si>
  <si>
    <t>General</t>
    <phoneticPr fontId="1"/>
  </si>
  <si>
    <t>Master's Program</t>
    <phoneticPr fontId="1"/>
  </si>
  <si>
    <t>A few</t>
    <phoneticPr fontId="1"/>
  </si>
  <si>
    <t>To be determined</t>
    <phoneticPr fontId="1"/>
  </si>
  <si>
    <t>3-year Course
(General)
Fall Screening</t>
  </si>
  <si>
    <t>Incumbent Teachers, Education-related personnel (First application period)</t>
    <phoneticPr fontId="1"/>
  </si>
  <si>
    <t>Appointed Nominee (First application period)</t>
    <phoneticPr fontId="1"/>
  </si>
  <si>
    <t>Incumbent Teachers
(First application period)</t>
    <phoneticPr fontId="1"/>
  </si>
  <si>
    <t>To be determined
(Interview)</t>
    <phoneticPr fontId="1"/>
  </si>
  <si>
    <t>Depending on a candidate
(Late August)</t>
    <phoneticPr fontId="1"/>
  </si>
  <si>
    <t>First</t>
    <phoneticPr fontId="1"/>
  </si>
  <si>
    <t>27
(Medical)</t>
    <phoneticPr fontId="1"/>
  </si>
  <si>
    <t>A few
(Medical)</t>
    <phoneticPr fontId="1"/>
  </si>
  <si>
    <t>Second</t>
    <phoneticPr fontId="1"/>
  </si>
  <si>
    <t>International Frontier Medical and Pharmaceutical Program
(Medicaｌ Field)</t>
    <phoneticPr fontId="1"/>
  </si>
  <si>
    <t>4-year Doctoral Program</t>
    <phoneticPr fontId="1"/>
  </si>
  <si>
    <t>Graduate School of Medical and Pharmaceutical Sciences</t>
    <phoneticPr fontId="1"/>
  </si>
  <si>
    <t>現職看護管理者</t>
    <rPh sb="0" eb="2">
      <t>ゲンショク</t>
    </rPh>
    <rPh sb="2" eb="4">
      <t>カンゴ</t>
    </rPh>
    <rPh sb="4" eb="6">
      <t>カンリ</t>
    </rPh>
    <rPh sb="6" eb="7">
      <t>シャ</t>
    </rPh>
    <phoneticPr fontId="1"/>
  </si>
  <si>
    <t>看護系大学卒業見込み口頭試問型</t>
    <rPh sb="0" eb="2">
      <t>カンゴ</t>
    </rPh>
    <rPh sb="2" eb="3">
      <t>ケイ</t>
    </rPh>
    <rPh sb="3" eb="5">
      <t>ダイガク</t>
    </rPh>
    <rPh sb="5" eb="7">
      <t>ソツギョウ</t>
    </rPh>
    <rPh sb="7" eb="9">
      <t>ミコ</t>
    </rPh>
    <rPh sb="10" eb="12">
      <t>コウトウ</t>
    </rPh>
    <rPh sb="12" eb="14">
      <t>シモン</t>
    </rPh>
    <rPh sb="14" eb="15">
      <t>ガタ</t>
    </rPh>
    <phoneticPr fontId="1"/>
  </si>
  <si>
    <t>国際プログラム
（平成30年10月入学）</t>
    <rPh sb="0" eb="2">
      <t>コクサイ</t>
    </rPh>
    <rPh sb="9" eb="11">
      <t>ヘイセイ</t>
    </rPh>
    <rPh sb="13" eb="14">
      <t>ネン</t>
    </rPh>
    <rPh sb="16" eb="17">
      <t>ガツ</t>
    </rPh>
    <rPh sb="17" eb="19">
      <t>ニュウガク</t>
    </rPh>
    <phoneticPr fontId="1"/>
  </si>
  <si>
    <t>平成30年10月入学</t>
    <phoneticPr fontId="17"/>
  </si>
  <si>
    <t>早期卒業者特別選抜
平成30年10月入学</t>
    <rPh sb="0" eb="2">
      <t>ソウキ</t>
    </rPh>
    <rPh sb="2" eb="5">
      <t>ソツギョウシャ</t>
    </rPh>
    <rPh sb="5" eb="7">
      <t>トクベツ</t>
    </rPh>
    <rPh sb="7" eb="9">
      <t>センバツ</t>
    </rPh>
    <phoneticPr fontId="17"/>
  </si>
  <si>
    <t>国費留学生特別選抜平成30年10月入学第2回</t>
    <rPh sb="0" eb="2">
      <t>コクヒ</t>
    </rPh>
    <rPh sb="2" eb="4">
      <t>リュウガク</t>
    </rPh>
    <rPh sb="4" eb="5">
      <t>セイ</t>
    </rPh>
    <rPh sb="5" eb="7">
      <t>トクベツ</t>
    </rPh>
    <rPh sb="7" eb="9">
      <t>センバツ</t>
    </rPh>
    <rPh sb="9" eb="11">
      <t>ヘイセイ</t>
    </rPh>
    <rPh sb="13" eb="14">
      <t>ネン</t>
    </rPh>
    <rPh sb="16" eb="17">
      <t>ガツ</t>
    </rPh>
    <rPh sb="17" eb="19">
      <t>ニュウガク</t>
    </rPh>
    <rPh sb="19" eb="20">
      <t>ダイ</t>
    </rPh>
    <rPh sb="21" eb="22">
      <t>カイ</t>
    </rPh>
    <phoneticPr fontId="17"/>
  </si>
  <si>
    <t>ﾀﾞﾌﾞﾙ･ﾃﾞｨｸﾞﾘｰﾌﾟﾛｸﾞﾗﾑ特別選抜平成30年10月入学第2回</t>
    <rPh sb="20" eb="22">
      <t>トクベツ</t>
    </rPh>
    <rPh sb="22" eb="24">
      <t>センバツ</t>
    </rPh>
    <rPh sb="24" eb="26">
      <t>ヘイセイ</t>
    </rPh>
    <rPh sb="28" eb="29">
      <t>ネン</t>
    </rPh>
    <rPh sb="31" eb="32">
      <t>ガツ</t>
    </rPh>
    <rPh sb="32" eb="34">
      <t>ニュウガク</t>
    </rPh>
    <rPh sb="34" eb="35">
      <t>ダイ</t>
    </rPh>
    <rPh sb="36" eb="37">
      <t>カイ</t>
    </rPh>
    <phoneticPr fontId="17"/>
  </si>
  <si>
    <t>外国人留学生（研究留学生）プログラム特別選抜平成30年10月入学</t>
    <rPh sb="0" eb="2">
      <t>ガイコク</t>
    </rPh>
    <rPh sb="2" eb="3">
      <t>ジン</t>
    </rPh>
    <rPh sb="3" eb="5">
      <t>リュウガク</t>
    </rPh>
    <rPh sb="5" eb="6">
      <t>セイ</t>
    </rPh>
    <rPh sb="7" eb="9">
      <t>ケンキュウ</t>
    </rPh>
    <rPh sb="9" eb="11">
      <t>リュウガク</t>
    </rPh>
    <rPh sb="11" eb="12">
      <t>セイ</t>
    </rPh>
    <rPh sb="18" eb="20">
      <t>トクベツ</t>
    </rPh>
    <rPh sb="20" eb="22">
      <t>センバツ</t>
    </rPh>
    <rPh sb="22" eb="24">
      <t>ヘイセイ</t>
    </rPh>
    <rPh sb="26" eb="27">
      <t>ネン</t>
    </rPh>
    <rPh sb="29" eb="30">
      <t>ツキ</t>
    </rPh>
    <rPh sb="30" eb="32">
      <t>ニュウガク</t>
    </rPh>
    <phoneticPr fontId="17"/>
  </si>
  <si>
    <t>ナノ・イメージング国際融合プログラム平成30年10月入学</t>
    <rPh sb="9" eb="11">
      <t>コクサイ</t>
    </rPh>
    <rPh sb="11" eb="13">
      <t>ユウゴウ</t>
    </rPh>
    <phoneticPr fontId="17"/>
  </si>
  <si>
    <t>平成30年10月入学</t>
    <rPh sb="7" eb="8">
      <t>ガツ</t>
    </rPh>
    <rPh sb="8" eb="10">
      <t>ニュウガク</t>
    </rPh>
    <phoneticPr fontId="17"/>
  </si>
  <si>
    <t>一般</t>
    <rPh sb="0" eb="2">
      <t>イッパン</t>
    </rPh>
    <phoneticPr fontId="17"/>
  </si>
  <si>
    <t>国費留学生特別選抜平成31年4月入学第1回</t>
    <rPh sb="0" eb="2">
      <t>コクヒ</t>
    </rPh>
    <rPh sb="2" eb="4">
      <t>リュウガク</t>
    </rPh>
    <rPh sb="4" eb="5">
      <t>セイ</t>
    </rPh>
    <rPh sb="5" eb="7">
      <t>トクベツ</t>
    </rPh>
    <rPh sb="7" eb="9">
      <t>センバツ</t>
    </rPh>
    <rPh sb="9" eb="11">
      <t>ヘイセイ</t>
    </rPh>
    <rPh sb="13" eb="14">
      <t>ネン</t>
    </rPh>
    <rPh sb="15" eb="16">
      <t>ガツ</t>
    </rPh>
    <rPh sb="16" eb="18">
      <t>ニュウガク</t>
    </rPh>
    <rPh sb="18" eb="19">
      <t>ダイ</t>
    </rPh>
    <rPh sb="20" eb="21">
      <t>カイ</t>
    </rPh>
    <phoneticPr fontId="17"/>
  </si>
  <si>
    <t>国費留学生特別選抜平成31年4月入学第2回</t>
    <rPh sb="0" eb="2">
      <t>コクヒ</t>
    </rPh>
    <rPh sb="2" eb="4">
      <t>リュウガク</t>
    </rPh>
    <rPh sb="4" eb="5">
      <t>セイ</t>
    </rPh>
    <rPh sb="5" eb="7">
      <t>トクベツ</t>
    </rPh>
    <rPh sb="7" eb="9">
      <t>センバツ</t>
    </rPh>
    <rPh sb="9" eb="11">
      <t>ヘイセイ</t>
    </rPh>
    <rPh sb="13" eb="14">
      <t>ネン</t>
    </rPh>
    <rPh sb="15" eb="16">
      <t>ガツ</t>
    </rPh>
    <rPh sb="16" eb="18">
      <t>ニュウガク</t>
    </rPh>
    <rPh sb="18" eb="19">
      <t>ダイ</t>
    </rPh>
    <rPh sb="20" eb="21">
      <t>カイ</t>
    </rPh>
    <phoneticPr fontId="17"/>
  </si>
  <si>
    <t>ﾀﾞﾌﾞﾙ･ﾃﾞｨｸﾞﾘｰﾌﾟﾛｸﾞﾗﾑ特別選抜平成31年4月入学第1回</t>
    <rPh sb="20" eb="22">
      <t>トクベツ</t>
    </rPh>
    <rPh sb="22" eb="24">
      <t>センバツ</t>
    </rPh>
    <rPh sb="24" eb="26">
      <t>ヘイセイ</t>
    </rPh>
    <rPh sb="28" eb="29">
      <t>ネン</t>
    </rPh>
    <rPh sb="30" eb="31">
      <t>ガツ</t>
    </rPh>
    <rPh sb="31" eb="33">
      <t>ニュウガク</t>
    </rPh>
    <rPh sb="33" eb="34">
      <t>ダイ</t>
    </rPh>
    <rPh sb="35" eb="36">
      <t>カイ</t>
    </rPh>
    <phoneticPr fontId="17"/>
  </si>
  <si>
    <t>第１回</t>
    <rPh sb="0" eb="1">
      <t>ダイ</t>
    </rPh>
    <rPh sb="2" eb="3">
      <t>カイ</t>
    </rPh>
    <phoneticPr fontId="17"/>
  </si>
  <si>
    <t>第２回</t>
    <rPh sb="0" eb="1">
      <t>ダイ</t>
    </rPh>
    <rPh sb="2" eb="3">
      <t>カイ</t>
    </rPh>
    <phoneticPr fontId="17"/>
  </si>
  <si>
    <t>国費留学生特別選抜平成31年10月入学第1回</t>
    <rPh sb="0" eb="2">
      <t>コクヒ</t>
    </rPh>
    <rPh sb="2" eb="4">
      <t>リュウガク</t>
    </rPh>
    <rPh sb="4" eb="5">
      <t>セイ</t>
    </rPh>
    <rPh sb="5" eb="7">
      <t>トクベツ</t>
    </rPh>
    <rPh sb="7" eb="9">
      <t>センバツ</t>
    </rPh>
    <rPh sb="9" eb="11">
      <t>ヘイセイ</t>
    </rPh>
    <rPh sb="13" eb="14">
      <t>ネン</t>
    </rPh>
    <rPh sb="16" eb="17">
      <t>ガツ</t>
    </rPh>
    <rPh sb="17" eb="19">
      <t>ニュウガク</t>
    </rPh>
    <rPh sb="19" eb="20">
      <t>ダイ</t>
    </rPh>
    <rPh sb="21" eb="22">
      <t>カイ</t>
    </rPh>
    <phoneticPr fontId="17"/>
  </si>
  <si>
    <t>ﾀﾞﾌﾞﾙ･ﾃﾞｨｸﾞﾘｰﾌﾟﾛｸﾞﾗﾑ特別選抜平成31年10月入学第1回</t>
    <rPh sb="20" eb="22">
      <t>トクベツ</t>
    </rPh>
    <rPh sb="22" eb="24">
      <t>センバツ</t>
    </rPh>
    <rPh sb="24" eb="26">
      <t>ヘイセイ</t>
    </rPh>
    <rPh sb="28" eb="29">
      <t>ネン</t>
    </rPh>
    <rPh sb="31" eb="32">
      <t>ガツ</t>
    </rPh>
    <rPh sb="32" eb="34">
      <t>ニュウガク</t>
    </rPh>
    <rPh sb="34" eb="35">
      <t>ダイ</t>
    </rPh>
    <rPh sb="36" eb="37">
      <t>カイ</t>
    </rPh>
    <phoneticPr fontId="17"/>
  </si>
  <si>
    <t>平成30年度(10月入学）</t>
    <rPh sb="0" eb="2">
      <t>ヘイセイ</t>
    </rPh>
    <rPh sb="4" eb="6">
      <t>ネンド</t>
    </rPh>
    <rPh sb="9" eb="10">
      <t>ガツ</t>
    </rPh>
    <rPh sb="10" eb="12">
      <t>ニュウガク</t>
    </rPh>
    <phoneticPr fontId="17"/>
  </si>
  <si>
    <t>平成30年度(10月入学第２回)</t>
  </si>
  <si>
    <t>先端医学薬学国際プログラム
平成30年10月入学
※医学領域のみ</t>
    <rPh sb="0" eb="2">
      <t>センタン</t>
    </rPh>
    <rPh sb="2" eb="4">
      <t>イガク</t>
    </rPh>
    <rPh sb="4" eb="6">
      <t>ヤクガク</t>
    </rPh>
    <rPh sb="6" eb="8">
      <t>コクサイ</t>
    </rPh>
    <rPh sb="14" eb="16">
      <t>ヘイセイ</t>
    </rPh>
    <rPh sb="18" eb="19">
      <t>ネン</t>
    </rPh>
    <rPh sb="21" eb="22">
      <t>ガツ</t>
    </rPh>
    <rPh sb="22" eb="24">
      <t>ニュウガク</t>
    </rPh>
    <rPh sb="26" eb="28">
      <t>イガク</t>
    </rPh>
    <rPh sb="28" eb="30">
      <t>リョウイキ</t>
    </rPh>
    <phoneticPr fontId="17"/>
  </si>
  <si>
    <t>第一回</t>
    <rPh sb="0" eb="1">
      <t>ダイ</t>
    </rPh>
    <rPh sb="1" eb="3">
      <t>イッカイ</t>
    </rPh>
    <phoneticPr fontId="17"/>
  </si>
  <si>
    <t>先端医学薬学国際プログラム
2019年4月入学
※医学領域のみ</t>
    <rPh sb="0" eb="2">
      <t>センタン</t>
    </rPh>
    <rPh sb="2" eb="4">
      <t>イガク</t>
    </rPh>
    <rPh sb="4" eb="6">
      <t>ヤクガク</t>
    </rPh>
    <rPh sb="6" eb="8">
      <t>コクサイ</t>
    </rPh>
    <rPh sb="18" eb="19">
      <t>ネン</t>
    </rPh>
    <rPh sb="20" eb="21">
      <t>ガツ</t>
    </rPh>
    <rPh sb="21" eb="23">
      <t>ニュウガク</t>
    </rPh>
    <rPh sb="25" eb="27">
      <t>イガク</t>
    </rPh>
    <rPh sb="27" eb="29">
      <t>リョウイキ</t>
    </rPh>
    <phoneticPr fontId="17"/>
  </si>
  <si>
    <t>平成31年度(10月入学第１回)</t>
    <phoneticPr fontId="17"/>
  </si>
  <si>
    <t>先端医学薬学国際プログラム
平成31年10月入学
※医学領域のみ</t>
    <rPh sb="0" eb="2">
      <t>センタン</t>
    </rPh>
    <rPh sb="2" eb="4">
      <t>イガク</t>
    </rPh>
    <rPh sb="4" eb="6">
      <t>ヤクガク</t>
    </rPh>
    <rPh sb="6" eb="8">
      <t>コクサイ</t>
    </rPh>
    <rPh sb="14" eb="16">
      <t>ヘイセイ</t>
    </rPh>
    <rPh sb="18" eb="19">
      <t>ネン</t>
    </rPh>
    <rPh sb="21" eb="22">
      <t>ガツ</t>
    </rPh>
    <rPh sb="22" eb="24">
      <t>ニュウガク</t>
    </rPh>
    <rPh sb="26" eb="28">
      <t>イガク</t>
    </rPh>
    <rPh sb="28" eb="30">
      <t>リョウイキ</t>
    </rPh>
    <phoneticPr fontId="17"/>
  </si>
  <si>
    <t>２年コース
（秋季一般入試）</t>
    <rPh sb="1" eb="2">
      <t>ネン</t>
    </rPh>
    <rPh sb="7" eb="9">
      <t>シュウキ</t>
    </rPh>
    <rPh sb="9" eb="11">
      <t>イッパン</t>
    </rPh>
    <rPh sb="11" eb="13">
      <t>ニュウシ</t>
    </rPh>
    <phoneticPr fontId="1"/>
  </si>
  <si>
    <t>３年コース
（秋季一般入試）</t>
    <rPh sb="1" eb="2">
      <t>ネン</t>
    </rPh>
    <rPh sb="7" eb="9">
      <t>シュウキ</t>
    </rPh>
    <rPh sb="9" eb="11">
      <t>イッパン</t>
    </rPh>
    <rPh sb="11" eb="13">
      <t>ニュウシ</t>
    </rPh>
    <phoneticPr fontId="1"/>
  </si>
  <si>
    <t>２年コース
（冬季一般入試）</t>
    <rPh sb="1" eb="2">
      <t>ネン</t>
    </rPh>
    <rPh sb="7" eb="9">
      <t>トウキ</t>
    </rPh>
    <rPh sb="9" eb="11">
      <t>イッパン</t>
    </rPh>
    <rPh sb="11" eb="13">
      <t>ニュウシ</t>
    </rPh>
    <phoneticPr fontId="17"/>
  </si>
  <si>
    <t>３年コース
（冬季一般入試）</t>
    <rPh sb="1" eb="2">
      <t>ネン</t>
    </rPh>
    <rPh sb="7" eb="9">
      <t>トウキ</t>
    </rPh>
    <rPh sb="9" eb="11">
      <t>イッパン</t>
    </rPh>
    <rPh sb="11" eb="13">
      <t>ニュウシ</t>
    </rPh>
    <phoneticPr fontId="17"/>
  </si>
  <si>
    <t>任命権者等推薦付特別選抜
第1回</t>
    <rPh sb="0" eb="3">
      <t>ニンメイケン</t>
    </rPh>
    <rPh sb="3" eb="5">
      <t>シャナド</t>
    </rPh>
    <rPh sb="5" eb="7">
      <t>スイセン</t>
    </rPh>
    <rPh sb="7" eb="8">
      <t>ヅケ</t>
    </rPh>
    <rPh sb="8" eb="10">
      <t>トクベツ</t>
    </rPh>
    <rPh sb="10" eb="12">
      <t>センバツ</t>
    </rPh>
    <rPh sb="13" eb="14">
      <t>ダイ</t>
    </rPh>
    <rPh sb="15" eb="16">
      <t>カイ</t>
    </rPh>
    <phoneticPr fontId="1"/>
  </si>
  <si>
    <t>任命権者等推薦付特別選抜
第2回</t>
    <rPh sb="0" eb="3">
      <t>ニンメイケン</t>
    </rPh>
    <rPh sb="3" eb="5">
      <t>シャナド</t>
    </rPh>
    <rPh sb="5" eb="7">
      <t>スイセン</t>
    </rPh>
    <rPh sb="7" eb="8">
      <t>ヅケ</t>
    </rPh>
    <rPh sb="8" eb="10">
      <t>トクベツ</t>
    </rPh>
    <rPh sb="10" eb="12">
      <t>センバツ</t>
    </rPh>
    <rPh sb="13" eb="14">
      <t>ダイ</t>
    </rPh>
    <rPh sb="15" eb="16">
      <t>カイ</t>
    </rPh>
    <phoneticPr fontId="1"/>
  </si>
  <si>
    <t>平成31年10月入学</t>
    <phoneticPr fontId="17"/>
  </si>
  <si>
    <t>平成31年度
（10月入学）</t>
    <rPh sb="5" eb="6">
      <t>ド</t>
    </rPh>
    <phoneticPr fontId="17"/>
  </si>
  <si>
    <t>ﾀﾞﾌﾞﾙ･ﾃﾞｨｸﾞﾘｰﾌﾟﾛｸﾞﾗﾑ特別選抜平成31年4月入学第2回</t>
    <rPh sb="20" eb="22">
      <t>トクベツ</t>
    </rPh>
    <rPh sb="22" eb="24">
      <t>センバツ</t>
    </rPh>
    <rPh sb="24" eb="26">
      <t>ヘイセイ</t>
    </rPh>
    <rPh sb="28" eb="29">
      <t>ネン</t>
    </rPh>
    <rPh sb="30" eb="31">
      <t>ガツ</t>
    </rPh>
    <rPh sb="31" eb="33">
      <t>ニュウガク</t>
    </rPh>
    <rPh sb="33" eb="34">
      <t>ダイ</t>
    </rPh>
    <rPh sb="35" eb="36">
      <t>カイ</t>
    </rPh>
    <phoneticPr fontId="17"/>
  </si>
  <si>
    <t>第二回
（医科学専攻のみ）</t>
    <rPh sb="0" eb="1">
      <t>ダイ</t>
    </rPh>
    <rPh sb="1" eb="3">
      <t>２カイ</t>
    </rPh>
    <rPh sb="5" eb="7">
      <t>イカ</t>
    </rPh>
    <rPh sb="7" eb="8">
      <t>ガク</t>
    </rPh>
    <rPh sb="8" eb="10">
      <t>センコウ</t>
    </rPh>
    <phoneticPr fontId="17"/>
  </si>
  <si>
    <t>International graduate school program of advanced preventive medicine
(Advanced Preventive Medical Sciences)</t>
    <phoneticPr fontId="1"/>
  </si>
  <si>
    <t>Second
(Medical Sciences)</t>
    <phoneticPr fontId="1"/>
  </si>
  <si>
    <t>Admission Season</t>
    <phoneticPr fontId="1"/>
  </si>
  <si>
    <t>October</t>
    <phoneticPr fontId="1"/>
  </si>
  <si>
    <t>April</t>
    <phoneticPr fontId="1"/>
  </si>
  <si>
    <t>October</t>
    <phoneticPr fontId="1"/>
  </si>
  <si>
    <t>Graduate School</t>
    <phoneticPr fontId="1"/>
  </si>
  <si>
    <t>Program</t>
    <phoneticPr fontId="1"/>
  </si>
  <si>
    <t>Screening</t>
    <phoneticPr fontId="1"/>
  </si>
  <si>
    <t>Number Accepted</t>
    <phoneticPr fontId="1"/>
  </si>
  <si>
    <t>Application for Admission</t>
    <phoneticPr fontId="1"/>
  </si>
  <si>
    <t>Examinations</t>
    <phoneticPr fontId="1"/>
  </si>
  <si>
    <t>Announcement of Examination Results</t>
    <phoneticPr fontId="1"/>
  </si>
  <si>
    <t>Enrollment Procedures</t>
    <phoneticPr fontId="1"/>
  </si>
  <si>
    <t>Graduate School of Medical and Pharmaceutical Sciences</t>
    <phoneticPr fontId="1"/>
  </si>
  <si>
    <t>Master's Program</t>
    <phoneticPr fontId="1"/>
  </si>
  <si>
    <t>A few</t>
    <phoneticPr fontId="1"/>
  </si>
  <si>
    <t>-</t>
    <phoneticPr fontId="1"/>
  </si>
  <si>
    <t>4-year Doctoral Program</t>
    <phoneticPr fontId="1"/>
  </si>
  <si>
    <t>平成30年度(10月入学第１回)</t>
    <phoneticPr fontId="17"/>
  </si>
  <si>
    <t>-</t>
    <phoneticPr fontId="1"/>
  </si>
  <si>
    <t>International Frontier Medical and Pharmaceutical Program
(Medical Field)</t>
    <phoneticPr fontId="1"/>
  </si>
  <si>
    <t>To be determined
(Interview)</t>
    <phoneticPr fontId="1"/>
  </si>
  <si>
    <t>International graduate school program of advanced preventive medicine
(Advanced Preventive Medical Sciences)</t>
    <phoneticPr fontId="1"/>
  </si>
  <si>
    <t>Depending on a candidate
(Late August)</t>
    <phoneticPr fontId="1"/>
  </si>
  <si>
    <t>3-year Doctoral Program</t>
    <phoneticPr fontId="1"/>
  </si>
  <si>
    <t>3-year Doctoral Program</t>
    <phoneticPr fontId="1"/>
  </si>
  <si>
    <t>Graduate School of Medical and Pharmaceutical Sciences</t>
    <phoneticPr fontId="1"/>
  </si>
  <si>
    <t>Master's Program</t>
    <phoneticPr fontId="1"/>
  </si>
  <si>
    <t>General</t>
    <phoneticPr fontId="1"/>
  </si>
  <si>
    <t>50 (Pharmaceutical)</t>
    <phoneticPr fontId="1"/>
  </si>
  <si>
    <r>
      <t xml:space="preserve">先進予防医学海外プログラム
平成31年4月入学
</t>
    </r>
    <r>
      <rPr>
        <sz val="6"/>
        <rFont val="ＭＳ Ｐゴシック"/>
        <family val="3"/>
        <charset val="128"/>
        <scheme val="minor"/>
      </rPr>
      <t>（先進予防医学共同専攻のみ）</t>
    </r>
    <phoneticPr fontId="17"/>
  </si>
  <si>
    <r>
      <t xml:space="preserve">先進予防医学海外プログラム
平成30年10月入学
</t>
    </r>
    <r>
      <rPr>
        <sz val="6"/>
        <rFont val="ＭＳ Ｐゴシック"/>
        <family val="3"/>
        <charset val="128"/>
        <scheme val="minor"/>
      </rPr>
      <t>（先進予防医学共同専攻のみ）</t>
    </r>
    <phoneticPr fontId="17"/>
  </si>
  <si>
    <t>Graduate School</t>
    <phoneticPr fontId="1"/>
  </si>
  <si>
    <t>Program</t>
    <phoneticPr fontId="1"/>
  </si>
  <si>
    <t>Screening</t>
    <phoneticPr fontId="1"/>
  </si>
  <si>
    <t>Number Accepted</t>
    <phoneticPr fontId="1"/>
  </si>
  <si>
    <t>Application for Admission</t>
    <phoneticPr fontId="1"/>
  </si>
  <si>
    <t>Examinations</t>
    <phoneticPr fontId="1"/>
  </si>
  <si>
    <t>Announcement of Examination Results</t>
    <phoneticPr fontId="1"/>
  </si>
  <si>
    <t>Enrollment Procedures</t>
    <phoneticPr fontId="1"/>
  </si>
  <si>
    <t>Law School</t>
    <phoneticPr fontId="1"/>
  </si>
  <si>
    <t>Professional
Program</t>
    <phoneticPr fontId="1"/>
  </si>
  <si>
    <t>2-year Course
(Special)</t>
    <phoneticPr fontId="1"/>
  </si>
  <si>
    <t>A few</t>
    <phoneticPr fontId="1"/>
  </si>
  <si>
    <t>-</t>
    <phoneticPr fontId="1"/>
  </si>
  <si>
    <t>2-year Course
(General)
Winter Screening</t>
    <phoneticPr fontId="1"/>
  </si>
  <si>
    <t>3-year Course
(General)
Winter Screening</t>
    <phoneticPr fontId="1"/>
  </si>
  <si>
    <t>Back to top</t>
    <phoneticPr fontId="1"/>
  </si>
  <si>
    <t>Graduate School</t>
    <phoneticPr fontId="1"/>
  </si>
  <si>
    <t>Program</t>
    <phoneticPr fontId="1"/>
  </si>
  <si>
    <t>Screening</t>
    <phoneticPr fontId="1"/>
  </si>
  <si>
    <t>Number Accepted</t>
    <phoneticPr fontId="1"/>
  </si>
  <si>
    <t>Application for Admission</t>
    <phoneticPr fontId="1"/>
  </si>
  <si>
    <t>Examinations</t>
    <phoneticPr fontId="1"/>
  </si>
  <si>
    <t>Announcement of Examination Results</t>
    <phoneticPr fontId="1"/>
  </si>
  <si>
    <t>Enrollment Procedures</t>
    <phoneticPr fontId="1"/>
  </si>
  <si>
    <t>Graduate School of Nursing</t>
    <phoneticPr fontId="1"/>
  </si>
  <si>
    <t>Master's Program</t>
    <phoneticPr fontId="1"/>
  </si>
  <si>
    <t>International Program for Nursing Science Master's Program</t>
    <phoneticPr fontId="1"/>
  </si>
  <si>
    <t>A few</t>
    <phoneticPr fontId="1"/>
  </si>
  <si>
    <t>-</t>
    <phoneticPr fontId="1"/>
  </si>
  <si>
    <t>Doctoral Program</t>
    <phoneticPr fontId="1"/>
  </si>
  <si>
    <t>International Program for Nursing Science Doctoral Program</t>
    <phoneticPr fontId="1"/>
  </si>
  <si>
    <t>Incumbent Nursing Manager</t>
    <phoneticPr fontId="1"/>
  </si>
  <si>
    <t>First</t>
    <phoneticPr fontId="1"/>
  </si>
  <si>
    <t>Second</t>
    <phoneticPr fontId="1"/>
  </si>
  <si>
    <t>A few</t>
    <phoneticPr fontId="1"/>
  </si>
  <si>
    <t>-</t>
    <phoneticPr fontId="1"/>
  </si>
  <si>
    <t>5-year Doctoral Program</t>
    <phoneticPr fontId="1"/>
  </si>
  <si>
    <t>First</t>
    <phoneticPr fontId="1"/>
  </si>
  <si>
    <t>Doctoral Program</t>
    <phoneticPr fontId="1"/>
  </si>
  <si>
    <t>Back to top</t>
    <phoneticPr fontId="1"/>
  </si>
  <si>
    <t>A few</t>
    <phoneticPr fontId="1"/>
  </si>
  <si>
    <t>A few</t>
    <phoneticPr fontId="1"/>
  </si>
  <si>
    <t>Fri</t>
    <phoneticPr fontId="1"/>
  </si>
  <si>
    <t>Thu</t>
    <phoneticPr fontId="1"/>
  </si>
  <si>
    <t>Late September (Temporary)</t>
    <phoneticPr fontId="1"/>
  </si>
  <si>
    <t>April 2020</t>
    <phoneticPr fontId="1"/>
  </si>
  <si>
    <t>April 2020</t>
    <phoneticPr fontId="1"/>
  </si>
  <si>
    <t>2019/10/27
(First)</t>
    <phoneticPr fontId="1"/>
  </si>
  <si>
    <t>2019/11/24
(Second)</t>
    <phoneticPr fontId="1"/>
  </si>
  <si>
    <t>2019/11/8
(First)</t>
    <phoneticPr fontId="1"/>
  </si>
  <si>
    <t>2019/12/5
(Second)</t>
    <phoneticPr fontId="1"/>
  </si>
  <si>
    <t>2019/10/27
(First)</t>
    <phoneticPr fontId="1"/>
  </si>
  <si>
    <t>2019/11/24
(Second)</t>
    <phoneticPr fontId="1"/>
  </si>
  <si>
    <t>2019/11/8
(First)</t>
    <phoneticPr fontId="1"/>
  </si>
  <si>
    <t>2019/12/5
(Second)</t>
    <phoneticPr fontId="1"/>
  </si>
  <si>
    <t>April 2020</t>
    <phoneticPr fontId="1"/>
  </si>
  <si>
    <t>October 2019</t>
    <phoneticPr fontId="1"/>
  </si>
  <si>
    <t>April 2020</t>
    <phoneticPr fontId="1"/>
  </si>
  <si>
    <t>(Internet Interview)</t>
    <phoneticPr fontId="1"/>
  </si>
  <si>
    <t>(Domestic)
2019/7/3 (Wed)
(Overseas)
2019/1/15 (Tue) - 2019/1/18 (Fri)</t>
    <phoneticPr fontId="1"/>
  </si>
  <si>
    <t>(Domestic)
2019/7/31 (Wed) -
(Overseas)
2019/3/18 (Mon)</t>
    <phoneticPr fontId="1"/>
  </si>
  <si>
    <t>October 2020</t>
    <phoneticPr fontId="1"/>
  </si>
  <si>
    <t>Middle January</t>
    <phoneticPr fontId="1"/>
  </si>
  <si>
    <t>(Domestic)
Early July
(Overseas)
Middle January</t>
    <phoneticPr fontId="1"/>
  </si>
  <si>
    <t>(Domestic)
Interview
(Overseas)
Internet Interview</t>
    <phoneticPr fontId="1"/>
  </si>
  <si>
    <t>Mid to Late March</t>
    <phoneticPr fontId="1"/>
  </si>
  <si>
    <t>(Domestic)
Late July
(Overseas)
Mid to Late March</t>
    <phoneticPr fontId="1"/>
  </si>
  <si>
    <t>Mid to Late September</t>
    <phoneticPr fontId="1"/>
  </si>
  <si>
    <t>October 2019</t>
    <phoneticPr fontId="1"/>
  </si>
  <si>
    <t>October 2019 Admission</t>
    <phoneticPr fontId="1"/>
  </si>
  <si>
    <t>April 2020</t>
    <phoneticPr fontId="1"/>
  </si>
  <si>
    <t>2019/9/20  (Fri)</t>
    <phoneticPr fontId="1"/>
  </si>
  <si>
    <t>Second</t>
    <phoneticPr fontId="1"/>
  </si>
  <si>
    <t>General
(Second)</t>
    <phoneticPr fontId="1"/>
  </si>
  <si>
    <t>Prospective Graduates from Nursing School
(Oral examination)</t>
    <phoneticPr fontId="1"/>
  </si>
  <si>
    <t>Double Degree program</t>
  </si>
  <si>
    <t>October 2019</t>
    <phoneticPr fontId="1"/>
  </si>
  <si>
    <t>April 2020</t>
    <phoneticPr fontId="1"/>
  </si>
  <si>
    <t>October 2019 Admission</t>
    <phoneticPr fontId="1"/>
  </si>
  <si>
    <t>2019/8/9  (Fri)</t>
    <phoneticPr fontId="1"/>
  </si>
  <si>
    <t>2019/8/10  (Sat)
(Interview-General Pharmaceutical Sciences Field)</t>
    <phoneticPr fontId="1"/>
  </si>
  <si>
    <t>2019/9/20  (Fri)</t>
    <phoneticPr fontId="1"/>
  </si>
  <si>
    <t>October 2019 Admission (First)</t>
    <phoneticPr fontId="1"/>
  </si>
  <si>
    <t>October 2019 Admission (Second)</t>
    <phoneticPr fontId="1"/>
  </si>
  <si>
    <t>2019/9/20  (Fri)</t>
    <phoneticPr fontId="1"/>
  </si>
  <si>
    <t>2019/9/20  (Fri)</t>
    <phoneticPr fontId="1"/>
  </si>
  <si>
    <t>2019/9/20  (Fri)</t>
    <phoneticPr fontId="1"/>
  </si>
  <si>
    <t>October 2019 Admission (First)</t>
    <phoneticPr fontId="1"/>
  </si>
  <si>
    <t>October 2019 Admission (Second)</t>
    <phoneticPr fontId="1"/>
  </si>
  <si>
    <t>2019/9/20  (Fri)</t>
    <phoneticPr fontId="1"/>
  </si>
  <si>
    <t>2019/8/9 (Fri) - 8/10 (Sat)</t>
    <phoneticPr fontId="1"/>
  </si>
  <si>
    <t>2019/9/20  (Fri)</t>
    <phoneticPr fontId="1"/>
  </si>
  <si>
    <t>October 2020</t>
    <phoneticPr fontId="1"/>
  </si>
  <si>
    <t>October 2020 Admission (First)</t>
    <phoneticPr fontId="1"/>
  </si>
  <si>
    <t>Late September (Temporary)</t>
    <phoneticPr fontId="1"/>
  </si>
  <si>
    <t>Late September</t>
    <phoneticPr fontId="1"/>
  </si>
  <si>
    <t>Early September</t>
    <phoneticPr fontId="1"/>
  </si>
  <si>
    <t>To be determined</t>
  </si>
  <si>
    <t>Late October - Middle November
(Interview)</t>
    <phoneticPr fontId="1"/>
  </si>
  <si>
    <t>Admission Season</t>
    <phoneticPr fontId="1"/>
  </si>
  <si>
    <t>October</t>
    <phoneticPr fontId="1"/>
  </si>
  <si>
    <t>April</t>
    <phoneticPr fontId="1"/>
  </si>
  <si>
    <t>October</t>
    <phoneticPr fontId="1"/>
  </si>
  <si>
    <t>Graduate School</t>
    <phoneticPr fontId="1"/>
  </si>
  <si>
    <t>Program</t>
    <phoneticPr fontId="1"/>
  </si>
  <si>
    <t>Screening</t>
    <phoneticPr fontId="1"/>
  </si>
  <si>
    <t>Number Accepted</t>
    <phoneticPr fontId="1"/>
  </si>
  <si>
    <t>Application for Admission</t>
    <phoneticPr fontId="1"/>
  </si>
  <si>
    <t>Examinations</t>
    <phoneticPr fontId="1"/>
  </si>
  <si>
    <t>Announcement of Examination Results</t>
    <phoneticPr fontId="1"/>
  </si>
  <si>
    <t>Enrollment Procedures</t>
    <phoneticPr fontId="1"/>
  </si>
  <si>
    <t>October 2019</t>
    <phoneticPr fontId="1"/>
  </si>
  <si>
    <t>Graduate School of Science and Engineering</t>
    <phoneticPr fontId="1"/>
  </si>
  <si>
    <t>Master's Program</t>
    <phoneticPr fontId="1"/>
  </si>
  <si>
    <t>General Selection</t>
    <phoneticPr fontId="1"/>
  </si>
  <si>
    <t>平成30年10月入学</t>
    <phoneticPr fontId="17"/>
  </si>
  <si>
    <t>-</t>
    <phoneticPr fontId="1"/>
  </si>
  <si>
    <t>(Science Fields)
2019/7/21 (Sun), 8/8 (Thu), 8/9 (Fri)
(Engineering Fields)
2019/7/20 (Sat), 8/16 (Fri)</t>
    <phoneticPr fontId="1"/>
  </si>
  <si>
    <t>Early Graduates Special Selection</t>
    <phoneticPr fontId="1"/>
  </si>
  <si>
    <t>(Science Fields)
2019/8/20  (Tue)
(Engineering Fields)
2019/8/21  (Wed)</t>
    <phoneticPr fontId="1"/>
  </si>
  <si>
    <t>-</t>
    <phoneticPr fontId="1"/>
  </si>
  <si>
    <t>Double Degree Program Special Selection (Second)</t>
    <phoneticPr fontId="1"/>
  </si>
  <si>
    <t>International Research Students at the Graduate Level Special Selection</t>
    <phoneticPr fontId="1"/>
  </si>
  <si>
    <t>Nano Imaging International Consortium</t>
    <phoneticPr fontId="1"/>
  </si>
  <si>
    <t>A few</t>
    <phoneticPr fontId="1"/>
  </si>
  <si>
    <t>Doctoral Program</t>
    <phoneticPr fontId="1"/>
  </si>
  <si>
    <t>General Selection</t>
    <phoneticPr fontId="1"/>
  </si>
  <si>
    <t>(Science Fields)
2019/8/20  (Tue)
(Engineering Fields)
2019/8/21  (Wed)</t>
    <phoneticPr fontId="1"/>
  </si>
  <si>
    <t>Graduate School of Science and Engineering</t>
    <phoneticPr fontId="1"/>
  </si>
  <si>
    <t>Master's Program</t>
    <phoneticPr fontId="1"/>
  </si>
  <si>
    <t>平成30年10月入学</t>
    <phoneticPr fontId="17"/>
  </si>
  <si>
    <t>(Science Fields)
2019/7/21 (Sun), 8/8 (Thu), 8/9 (Fri)
(Engineering Fields)
2019/7/20 (Sat), 8/16 (Fri)</t>
    <phoneticPr fontId="1"/>
  </si>
  <si>
    <t>(Science Fields)
2020/3/26 (Thu) - 3/27 (Fri)
(Engineering Fields)
2020/3/16 (Mon) - 3/17 (Tue)</t>
    <phoneticPr fontId="1"/>
  </si>
  <si>
    <t>(Science Fields)
2019/8/20 (Tue)
(Engineering Fields)
2019/8/21 (Wed)</t>
    <phoneticPr fontId="1"/>
  </si>
  <si>
    <t>(Science Fields)
2020/3/26 (Thu) - 3/27 (Fri)
(Engineering Fields)
2020/3/16 (Mon) - 3/17 (Tue)</t>
    <phoneticPr fontId="1"/>
  </si>
  <si>
    <t>Japanese Government/MEXT Scholarship International Students Special Selection (Second)</t>
    <phoneticPr fontId="1"/>
  </si>
  <si>
    <t>(Science Fields)
2020/2/28 (Fri)
(Engineering Fields)
2020/2/21 (Fri)</t>
    <phoneticPr fontId="1"/>
  </si>
  <si>
    <t>(Science Fields)
2020/3/26 (Thu) - 3/27 (Fri)
(Engineering Fields)
2020/3/16 (Mon) - 3/17 (Tue)</t>
    <phoneticPr fontId="1"/>
  </si>
  <si>
    <t>Double Degree program Special Selection (First)</t>
    <phoneticPr fontId="1"/>
  </si>
  <si>
    <t>-</t>
    <phoneticPr fontId="1"/>
  </si>
  <si>
    <t>Doctoral Program</t>
    <phoneticPr fontId="1"/>
  </si>
  <si>
    <t>(Science Fields)
2019/8/20 (Tue)
(Engineering Fields)
2019/8/21 (Wed)</t>
    <phoneticPr fontId="1"/>
  </si>
  <si>
    <t>(Science Fields)
2020/3/26 (Thu) - 3/27 (Fri)
(Engineering Fields)
2020/3/16 (Mon) - 3/17 (Tue)</t>
    <phoneticPr fontId="1"/>
  </si>
  <si>
    <t>General Selection
（Second)</t>
    <phoneticPr fontId="1"/>
  </si>
  <si>
    <t>(Science Fields)
2020/2/28 (Fri)
(Engineering Fields)
2020/2/21 (Fri)</t>
    <phoneticPr fontId="1"/>
  </si>
  <si>
    <t>(Science Fields)
2020/3/26 (Thu) - 3/27 (Fri)
(Engineering Fields)
2020/3/16 (Mon) - 3/17 (Tue)</t>
    <phoneticPr fontId="1"/>
  </si>
  <si>
    <t>General Selection
（Third)
（Science Fields)</t>
    <phoneticPr fontId="1"/>
  </si>
  <si>
    <t>October 2020</t>
    <phoneticPr fontId="1"/>
  </si>
  <si>
    <t>Graduate School of Science and Engineering</t>
    <phoneticPr fontId="1"/>
  </si>
  <si>
    <t>Master's Program</t>
    <phoneticPr fontId="1"/>
  </si>
  <si>
    <t>(Science Fields)
2020/2/28  (Fri)
(Engineering Fields)
2020/2/21  (Fri)</t>
    <phoneticPr fontId="1"/>
  </si>
  <si>
    <t>General Selection
(First)</t>
    <phoneticPr fontId="1"/>
  </si>
  <si>
    <t>A few</t>
    <phoneticPr fontId="1"/>
  </si>
  <si>
    <t>Back to top</t>
    <phoneticPr fontId="1"/>
  </si>
  <si>
    <t>Privately Financed International Students
（Science Fields)</t>
    <phoneticPr fontId="1"/>
  </si>
  <si>
    <t>April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</si>
</sst>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i/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176" fontId="5" fillId="0" borderId="0" xfId="0" applyNumberFormat="1" applyFont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/>
    </xf>
    <xf numFmtId="176" fontId="3" fillId="3" borderId="0" xfId="0" applyNumberFormat="1" applyFont="1" applyFill="1" applyAlignment="1" applyProtection="1">
      <alignment horizontal="center" vertical="center"/>
    </xf>
    <xf numFmtId="176" fontId="5" fillId="3" borderId="0" xfId="0" applyNumberFormat="1" applyFont="1" applyFill="1" applyAlignment="1" applyProtection="1">
      <alignment horizontal="center" vertical="center"/>
    </xf>
    <xf numFmtId="176" fontId="5" fillId="3" borderId="0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17" fontId="12" fillId="3" borderId="1" xfId="1" quotePrefix="1" applyNumberFormat="1" applyFont="1" applyFill="1" applyBorder="1" applyAlignment="1" applyProtection="1">
      <alignment horizontal="distributed" vertical="center" wrapText="1" indent="1"/>
      <protection locked="0"/>
    </xf>
    <xf numFmtId="17" fontId="10" fillId="3" borderId="33" xfId="0" quotePrefix="1" applyNumberFormat="1" applyFont="1" applyFill="1" applyBorder="1" applyAlignment="1" applyProtection="1">
      <alignment horizontal="distributed" vertical="center" wrapText="1" indent="1"/>
      <protection locked="0"/>
    </xf>
    <xf numFmtId="0" fontId="3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17" fontId="4" fillId="3" borderId="0" xfId="0" quotePrefix="1" applyNumberFormat="1" applyFont="1" applyFill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176" fontId="3" fillId="3" borderId="15" xfId="0" applyNumberFormat="1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176" fontId="3" fillId="3" borderId="16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left" vertical="center" wrapText="1"/>
    </xf>
    <xf numFmtId="176" fontId="3" fillId="3" borderId="20" xfId="0" applyNumberFormat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176" fontId="3" fillId="3" borderId="21" xfId="0" applyNumberFormat="1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9" fillId="3" borderId="0" xfId="1" applyFill="1" applyAlignment="1" applyProtection="1">
      <alignment vertical="center" wrapText="1"/>
      <protection locked="0"/>
    </xf>
    <xf numFmtId="0" fontId="10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" fontId="8" fillId="3" borderId="0" xfId="0" quotePrefix="1" applyNumberFormat="1" applyFont="1" applyFill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76" fontId="3" fillId="3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4" fillId="3" borderId="0" xfId="0" quotePrefix="1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vertical="center"/>
    </xf>
    <xf numFmtId="176" fontId="3" fillId="3" borderId="21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5" fillId="3" borderId="18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6" fillId="3" borderId="0" xfId="0" applyFont="1" applyFill="1">
      <alignment vertical="center"/>
    </xf>
    <xf numFmtId="0" fontId="2" fillId="3" borderId="0" xfId="0" applyFont="1" applyFill="1" applyProtection="1">
      <alignment vertical="center"/>
      <protection locked="0"/>
    </xf>
    <xf numFmtId="0" fontId="2" fillId="3" borderId="0" xfId="0" applyFont="1" applyFill="1" applyAlignment="1">
      <alignment horizontal="distributed" vertical="center" indent="1"/>
    </xf>
    <xf numFmtId="0" fontId="2" fillId="3" borderId="0" xfId="0" applyFont="1" applyFill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76" fontId="5" fillId="3" borderId="21" xfId="0" applyNumberFormat="1" applyFont="1" applyFill="1" applyBorder="1" applyAlignment="1">
      <alignment horizontal="center" vertical="center"/>
    </xf>
    <xf numFmtId="176" fontId="5" fillId="3" borderId="25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76" fontId="5" fillId="3" borderId="29" xfId="0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76" fontId="3" fillId="3" borderId="17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1" applyFill="1" applyAlignment="1" applyProtection="1">
      <alignment horizontal="left" vertical="center" wrapText="1"/>
      <protection locked="0"/>
    </xf>
    <xf numFmtId="0" fontId="11" fillId="3" borderId="0" xfId="0" applyFont="1" applyFill="1" applyAlignment="1">
      <alignment horizontal="left"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left" vertical="center" wrapText="1"/>
    </xf>
    <xf numFmtId="176" fontId="3" fillId="3" borderId="15" xfId="0" applyNumberFormat="1" applyFont="1" applyFill="1" applyBorder="1" applyAlignment="1">
      <alignment horizontal="center" vertical="center" wrapText="1"/>
    </xf>
    <xf numFmtId="176" fontId="3" fillId="3" borderId="15" xfId="0" applyNumberFormat="1" applyFont="1" applyFill="1" applyBorder="1" applyAlignment="1">
      <alignment vertical="center"/>
    </xf>
    <xf numFmtId="176" fontId="3" fillId="3" borderId="17" xfId="0" applyNumberFormat="1" applyFont="1" applyFill="1" applyBorder="1" applyAlignment="1">
      <alignment vertical="center"/>
    </xf>
    <xf numFmtId="176" fontId="3" fillId="3" borderId="20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 wrapText="1"/>
    </xf>
    <xf numFmtId="176" fontId="5" fillId="3" borderId="18" xfId="0" applyNumberFormat="1" applyFont="1" applyFill="1" applyBorder="1" applyAlignment="1">
      <alignment horizontal="center" vertical="center"/>
    </xf>
    <xf numFmtId="176" fontId="5" fillId="3" borderId="19" xfId="0" applyNumberFormat="1" applyFont="1" applyFill="1" applyBorder="1" applyAlignment="1">
      <alignment horizontal="center" vertical="center"/>
    </xf>
    <xf numFmtId="176" fontId="5" fillId="3" borderId="30" xfId="0" applyNumberFormat="1" applyFont="1" applyFill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176" fontId="3" fillId="3" borderId="5" xfId="0" applyNumberFormat="1" applyFont="1" applyFill="1" applyBorder="1" applyAlignment="1">
      <alignment horizontal="center" vertical="center"/>
    </xf>
    <xf numFmtId="176" fontId="5" fillId="3" borderId="16" xfId="0" applyNumberFormat="1" applyFont="1" applyFill="1" applyBorder="1" applyAlignment="1">
      <alignment horizontal="center" vertical="center"/>
    </xf>
    <xf numFmtId="176" fontId="5" fillId="3" borderId="24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176" fontId="15" fillId="3" borderId="0" xfId="0" applyNumberFormat="1" applyFont="1" applyFill="1" applyAlignment="1">
      <alignment horizontal="center" vertical="center"/>
    </xf>
    <xf numFmtId="176" fontId="15" fillId="3" borderId="0" xfId="0" applyNumberFormat="1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2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wrapText="1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176" fontId="3" fillId="3" borderId="1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wrapText="1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176" fontId="3" fillId="3" borderId="30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76" fontId="3" fillId="3" borderId="14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176" fontId="5" fillId="3" borderId="13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3" borderId="0" xfId="0" applyFont="1" applyFill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176" fontId="3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 wrapText="1"/>
    </xf>
    <xf numFmtId="176" fontId="3" fillId="3" borderId="16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31" xfId="0" applyFont="1" applyFill="1" applyBorder="1">
      <alignment vertical="center"/>
    </xf>
    <xf numFmtId="0" fontId="7" fillId="0" borderId="31" xfId="0" applyFont="1" applyFill="1" applyBorder="1" applyAlignment="1">
      <alignment vertical="center" wrapText="1"/>
    </xf>
    <xf numFmtId="17" fontId="8" fillId="0" borderId="0" xfId="0" quotePrefix="1" applyNumberFormat="1" applyFont="1" applyFill="1" applyAlignment="1">
      <alignment horizontal="left" vertical="center" wrapText="1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 wrapText="1"/>
    </xf>
    <xf numFmtId="176" fontId="3" fillId="3" borderId="28" xfId="0" applyNumberFormat="1" applyFont="1" applyFill="1" applyBorder="1" applyAlignment="1">
      <alignment horizontal="center" vertical="center"/>
    </xf>
    <xf numFmtId="176" fontId="3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176" fontId="3" fillId="3" borderId="30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76" fontId="3" fillId="2" borderId="3" xfId="0" applyNumberFormat="1" applyFont="1" applyFill="1" applyBorder="1" applyAlignment="1" applyProtection="1">
      <alignment horizontal="center" vertical="center" wrapText="1"/>
    </xf>
    <xf numFmtId="176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76" fontId="3" fillId="3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76" fontId="3" fillId="3" borderId="1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3" borderId="19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25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>
      <alignment horizontal="center" vertical="center" wrapText="1"/>
    </xf>
    <xf numFmtId="176" fontId="3" fillId="3" borderId="9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25" xfId="0" applyNumberFormat="1" applyFont="1" applyFill="1" applyBorder="1" applyAlignment="1">
      <alignment horizontal="center" vertical="center"/>
    </xf>
    <xf numFmtId="176" fontId="3" fillId="3" borderId="14" xfId="0" applyNumberFormat="1" applyFont="1" applyFill="1" applyBorder="1" applyAlignment="1">
      <alignment horizontal="center" vertical="center" wrapText="1"/>
    </xf>
    <xf numFmtId="176" fontId="3" fillId="3" borderId="0" xfId="0" applyNumberFormat="1" applyFont="1" applyFill="1" applyBorder="1" applyAlignment="1">
      <alignment horizontal="center" vertical="center" wrapText="1"/>
    </xf>
    <xf numFmtId="176" fontId="3" fillId="3" borderId="13" xfId="0" applyNumberFormat="1" applyFont="1" applyFill="1" applyBorder="1" applyAlignment="1">
      <alignment horizontal="center" vertical="center" wrapText="1"/>
    </xf>
    <xf numFmtId="176" fontId="3" fillId="3" borderId="1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76" fontId="3" fillId="3" borderId="24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 vertical="center"/>
    </xf>
    <xf numFmtId="176" fontId="3" fillId="3" borderId="34" xfId="0" applyNumberFormat="1" applyFont="1" applyFill="1" applyBorder="1" applyAlignment="1">
      <alignment horizontal="center" vertical="center"/>
    </xf>
    <xf numFmtId="176" fontId="3" fillId="3" borderId="30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00"/>
      <color rgb="FFFF9933"/>
      <color rgb="FF336600"/>
      <color rgb="FF00CC66"/>
      <color rgb="FF006600"/>
      <color rgb="FF33CC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A1:T13"/>
  <sheetViews>
    <sheetView tabSelected="1" zoomScaleNormal="100" workbookViewId="0">
      <pane ySplit="7" topLeftCell="A8" activePane="bottomLeft" state="frozen"/>
      <selection activeCell="F29" sqref="F29"/>
      <selection pane="bottomLeft"/>
    </sheetView>
  </sheetViews>
  <sheetFormatPr defaultRowHeight="13.5"/>
  <cols>
    <col min="1" max="1" width="3.125" style="16" customWidth="1"/>
    <col min="2" max="2" width="15.625" style="17" customWidth="1"/>
    <col min="3" max="3" width="15.625" style="22" customWidth="1"/>
    <col min="4" max="4" width="15.625" style="17" customWidth="1"/>
    <col min="5" max="5" width="15.25" style="17" hidden="1" customWidth="1"/>
    <col min="6" max="6" width="15.625" style="18" customWidth="1"/>
    <col min="7" max="7" width="11.625" style="19" customWidth="1"/>
    <col min="8" max="8" width="4.625" style="20" customWidth="1"/>
    <col min="9" max="9" width="1.625" style="18" customWidth="1"/>
    <col min="10" max="10" width="11.625" style="19" customWidth="1"/>
    <col min="11" max="11" width="4.625" style="20" customWidth="1"/>
    <col min="12" max="12" width="25.625" style="19" customWidth="1"/>
    <col min="13" max="13" width="4.625" style="21" customWidth="1"/>
    <col min="14" max="14" width="15.625" style="19" customWidth="1"/>
    <col min="15" max="15" width="4.625" style="21" customWidth="1"/>
    <col min="16" max="16" width="11.625" style="19" customWidth="1"/>
    <col min="17" max="17" width="4.625" style="21" customWidth="1"/>
    <col min="18" max="18" width="1.625" style="18" customWidth="1"/>
    <col min="19" max="19" width="11.625" style="19" customWidth="1"/>
    <col min="20" max="20" width="4.625" style="20" customWidth="1"/>
    <col min="21" max="16384" width="9" style="22"/>
  </cols>
  <sheetData>
    <row r="1" spans="1:20" ht="15" customHeight="1">
      <c r="A1" s="30"/>
      <c r="B1" s="31" t="s">
        <v>37</v>
      </c>
      <c r="C1" s="32"/>
      <c r="D1" s="32"/>
      <c r="E1" s="32"/>
      <c r="F1" s="33"/>
      <c r="G1" s="34"/>
      <c r="H1" s="35"/>
      <c r="I1" s="33"/>
      <c r="J1" s="34"/>
      <c r="K1" s="35"/>
      <c r="L1" s="34"/>
      <c r="M1" s="36"/>
      <c r="N1" s="34"/>
      <c r="O1" s="36"/>
      <c r="P1" s="34"/>
      <c r="Q1" s="36"/>
      <c r="R1" s="33"/>
      <c r="S1" s="34"/>
      <c r="T1" s="35"/>
    </row>
    <row r="2" spans="1:20" ht="15" customHeight="1">
      <c r="A2" s="30"/>
      <c r="B2" s="37">
        <v>2019</v>
      </c>
      <c r="C2" s="39" t="s">
        <v>38</v>
      </c>
      <c r="D2" s="32"/>
      <c r="E2" s="32"/>
      <c r="F2" s="33"/>
      <c r="G2" s="34"/>
      <c r="H2" s="35"/>
      <c r="I2" s="33"/>
      <c r="J2" s="34"/>
      <c r="K2" s="35"/>
      <c r="L2" s="34"/>
      <c r="M2" s="36"/>
      <c r="N2" s="34"/>
      <c r="O2" s="36"/>
      <c r="P2" s="34"/>
      <c r="Q2" s="36"/>
      <c r="R2" s="33"/>
      <c r="S2" s="34"/>
      <c r="T2" s="35"/>
    </row>
    <row r="3" spans="1:20" ht="15" customHeight="1">
      <c r="A3" s="30"/>
      <c r="B3" s="336">
        <v>2020</v>
      </c>
      <c r="C3" s="38" t="s">
        <v>39</v>
      </c>
      <c r="D3" s="32"/>
      <c r="E3" s="32"/>
      <c r="F3" s="33"/>
      <c r="G3" s="34"/>
      <c r="H3" s="35"/>
      <c r="I3" s="33"/>
      <c r="J3" s="34"/>
      <c r="K3" s="35"/>
      <c r="L3" s="34"/>
      <c r="M3" s="36"/>
      <c r="N3" s="34"/>
      <c r="O3" s="36"/>
      <c r="P3" s="34"/>
      <c r="Q3" s="36"/>
      <c r="R3" s="33"/>
      <c r="S3" s="34"/>
      <c r="T3" s="35"/>
    </row>
    <row r="4" spans="1:20" ht="15" customHeight="1">
      <c r="A4" s="30"/>
      <c r="B4" s="336"/>
      <c r="C4" s="39" t="s">
        <v>38</v>
      </c>
      <c r="D4" s="32"/>
      <c r="E4" s="32"/>
      <c r="F4" s="33"/>
      <c r="G4" s="34"/>
      <c r="H4" s="35"/>
      <c r="I4" s="33"/>
      <c r="J4" s="34"/>
      <c r="K4" s="35"/>
      <c r="L4" s="34"/>
      <c r="M4" s="36"/>
      <c r="N4" s="34"/>
      <c r="O4" s="36"/>
      <c r="P4" s="34"/>
      <c r="Q4" s="36"/>
      <c r="R4" s="33"/>
      <c r="S4" s="34"/>
      <c r="T4" s="35"/>
    </row>
    <row r="5" spans="1:20" ht="15" customHeight="1">
      <c r="A5" s="30"/>
      <c r="B5" s="32"/>
      <c r="C5" s="40"/>
      <c r="D5" s="32"/>
      <c r="E5" s="32"/>
      <c r="F5" s="33"/>
      <c r="G5" s="34"/>
      <c r="H5" s="35"/>
      <c r="I5" s="33"/>
      <c r="J5" s="34"/>
      <c r="K5" s="35"/>
      <c r="L5" s="34"/>
      <c r="M5" s="36"/>
      <c r="N5" s="34"/>
      <c r="O5" s="36"/>
      <c r="P5" s="34"/>
      <c r="Q5" s="36"/>
      <c r="R5" s="33"/>
      <c r="S5" s="34"/>
      <c r="T5" s="35"/>
    </row>
    <row r="6" spans="1:20" s="23" customFormat="1">
      <c r="A6" s="41"/>
      <c r="B6" s="14" t="s">
        <v>57</v>
      </c>
      <c r="C6" s="28" t="s">
        <v>50</v>
      </c>
      <c r="D6" s="14" t="s">
        <v>58</v>
      </c>
      <c r="E6" s="29"/>
      <c r="F6" s="28" t="s">
        <v>51</v>
      </c>
      <c r="G6" s="344" t="s">
        <v>52</v>
      </c>
      <c r="H6" s="345"/>
      <c r="I6" s="345"/>
      <c r="J6" s="345"/>
      <c r="K6" s="346"/>
      <c r="L6" s="347" t="s">
        <v>53</v>
      </c>
      <c r="M6" s="348"/>
      <c r="N6" s="347" t="s">
        <v>56</v>
      </c>
      <c r="O6" s="348"/>
      <c r="P6" s="347" t="s">
        <v>54</v>
      </c>
      <c r="Q6" s="349"/>
      <c r="R6" s="349"/>
      <c r="S6" s="349"/>
      <c r="T6" s="348"/>
    </row>
    <row r="7" spans="1:20" s="26" customFormat="1" ht="54.75" customHeight="1">
      <c r="A7" s="43"/>
      <c r="B7" s="24" t="s">
        <v>0</v>
      </c>
      <c r="C7" s="24" t="s">
        <v>1</v>
      </c>
      <c r="D7" s="24" t="s">
        <v>2</v>
      </c>
      <c r="E7" s="25"/>
      <c r="F7" s="24" t="s">
        <v>3</v>
      </c>
      <c r="G7" s="350" t="s">
        <v>26</v>
      </c>
      <c r="H7" s="351"/>
      <c r="I7" s="351"/>
      <c r="J7" s="351"/>
      <c r="K7" s="352"/>
      <c r="L7" s="353" t="s">
        <v>27</v>
      </c>
      <c r="M7" s="354"/>
      <c r="N7" s="353" t="s">
        <v>28</v>
      </c>
      <c r="O7" s="354"/>
      <c r="P7" s="350" t="s">
        <v>29</v>
      </c>
      <c r="Q7" s="351"/>
      <c r="R7" s="351"/>
      <c r="S7" s="351"/>
      <c r="T7" s="352"/>
    </row>
    <row r="8" spans="1:20">
      <c r="A8" s="267"/>
      <c r="B8" s="45" t="s">
        <v>192</v>
      </c>
      <c r="C8" s="46"/>
      <c r="D8" s="47"/>
      <c r="E8" s="47"/>
      <c r="F8" s="33"/>
      <c r="G8" s="34"/>
      <c r="H8" s="35"/>
      <c r="I8" s="33"/>
      <c r="J8" s="34"/>
      <c r="K8" s="35"/>
      <c r="L8" s="34"/>
      <c r="M8" s="36"/>
      <c r="N8" s="34"/>
      <c r="O8" s="36"/>
      <c r="P8" s="34"/>
      <c r="Q8" s="36"/>
      <c r="R8" s="33"/>
      <c r="S8" s="34"/>
      <c r="T8" s="35"/>
    </row>
    <row r="9" spans="1:20" ht="54" customHeight="1">
      <c r="A9" s="30"/>
      <c r="B9" s="337" t="s">
        <v>4</v>
      </c>
      <c r="C9" s="340" t="s">
        <v>8</v>
      </c>
      <c r="D9" s="48" t="s">
        <v>11</v>
      </c>
      <c r="E9" s="48" t="s">
        <v>15</v>
      </c>
      <c r="F9" s="342">
        <v>48</v>
      </c>
      <c r="G9" s="49">
        <v>43725</v>
      </c>
      <c r="H9" s="50" t="str">
        <f>TEXT(G9,"ddd")</f>
        <v>Tue</v>
      </c>
      <c r="I9" s="51" t="s">
        <v>7</v>
      </c>
      <c r="J9" s="51">
        <v>43727</v>
      </c>
      <c r="K9" s="50" t="str">
        <f>TEXT(J9,"ddd")</f>
        <v>Thu</v>
      </c>
      <c r="L9" s="49">
        <v>43757</v>
      </c>
      <c r="M9" s="50" t="str">
        <f>TEXT(L9,"ddd")</f>
        <v>Sat</v>
      </c>
      <c r="N9" s="49">
        <v>43798</v>
      </c>
      <c r="O9" s="50" t="str">
        <f>TEXT(N9,"ddd")</f>
        <v>Fri</v>
      </c>
      <c r="P9" s="49">
        <v>43852</v>
      </c>
      <c r="Q9" s="50" t="str">
        <f>TEXT(P9,"ddd")</f>
        <v>Wed</v>
      </c>
      <c r="R9" s="51" t="s">
        <v>7</v>
      </c>
      <c r="S9" s="51">
        <v>43853</v>
      </c>
      <c r="T9" s="52" t="str">
        <f>TEXT(S9,"ddd")</f>
        <v>Thu</v>
      </c>
    </row>
    <row r="10" spans="1:20" ht="54" customHeight="1">
      <c r="A10" s="30"/>
      <c r="B10" s="338"/>
      <c r="C10" s="341"/>
      <c r="D10" s="53" t="s">
        <v>12</v>
      </c>
      <c r="E10" s="53" t="s">
        <v>16</v>
      </c>
      <c r="F10" s="343"/>
      <c r="G10" s="54">
        <v>43836</v>
      </c>
      <c r="H10" s="55" t="str">
        <f t="shared" ref="H10" si="0">TEXT(G10,"ddd")</f>
        <v>Mon</v>
      </c>
      <c r="I10" s="56" t="s">
        <v>7</v>
      </c>
      <c r="J10" s="56">
        <v>43838</v>
      </c>
      <c r="K10" s="55" t="str">
        <f>TEXT(J10,"ddd")</f>
        <v>Wed</v>
      </c>
      <c r="L10" s="54">
        <v>43869</v>
      </c>
      <c r="M10" s="55" t="str">
        <f>TEXT(L10,"ddd")</f>
        <v>Sat</v>
      </c>
      <c r="N10" s="54">
        <v>43888</v>
      </c>
      <c r="O10" s="55" t="str">
        <f>TEXT(N10,"ddd")</f>
        <v>Thu</v>
      </c>
      <c r="P10" s="54">
        <v>43899</v>
      </c>
      <c r="Q10" s="55" t="str">
        <f t="shared" ref="Q10" si="1">TEXT(P10,"ddd")</f>
        <v>Mon</v>
      </c>
      <c r="R10" s="56" t="s">
        <v>7</v>
      </c>
      <c r="S10" s="56">
        <v>43900</v>
      </c>
      <c r="T10" s="57" t="str">
        <f t="shared" ref="T10" si="2">TEXT(S10,"ddd")</f>
        <v>Tue</v>
      </c>
    </row>
    <row r="11" spans="1:20" ht="54" customHeight="1">
      <c r="A11" s="30"/>
      <c r="B11" s="339"/>
      <c r="C11" s="58" t="s">
        <v>5</v>
      </c>
      <c r="D11" s="59" t="s">
        <v>9</v>
      </c>
      <c r="E11" s="59" t="s">
        <v>17</v>
      </c>
      <c r="F11" s="44">
        <v>15</v>
      </c>
      <c r="G11" s="54">
        <v>43824</v>
      </c>
      <c r="H11" s="55" t="str">
        <f t="shared" ref="H11" si="3">TEXT(G11,"ddd")</f>
        <v>Wed</v>
      </c>
      <c r="I11" s="56" t="s">
        <v>7</v>
      </c>
      <c r="J11" s="56">
        <v>43825</v>
      </c>
      <c r="K11" s="55" t="str">
        <f>TEXT(J11,"ddd")</f>
        <v>Thu</v>
      </c>
      <c r="L11" s="54">
        <v>43862</v>
      </c>
      <c r="M11" s="55" t="str">
        <f>TEXT(L11,"ddd")</f>
        <v>Sat</v>
      </c>
      <c r="N11" s="54">
        <v>43888</v>
      </c>
      <c r="O11" s="55" t="str">
        <f>TEXT(N11,"ddd")</f>
        <v>Thu</v>
      </c>
      <c r="P11" s="54">
        <v>43899</v>
      </c>
      <c r="Q11" s="55" t="str">
        <f t="shared" ref="Q11" si="4">TEXT(P11,"ddd")</f>
        <v>Mon</v>
      </c>
      <c r="R11" s="56" t="s">
        <v>7</v>
      </c>
      <c r="S11" s="56">
        <v>43900</v>
      </c>
      <c r="T11" s="57" t="str">
        <f t="shared" ref="T11" si="5">TEXT(S11,"ddd")</f>
        <v>Tue</v>
      </c>
    </row>
    <row r="12" spans="1:20" s="1" customFormat="1" ht="13.5" customHeight="1">
      <c r="A12" s="16"/>
      <c r="B12" s="163"/>
      <c r="C12" s="164"/>
      <c r="D12" s="163"/>
      <c r="E12" s="268"/>
      <c r="F12" s="166"/>
      <c r="G12" s="265"/>
      <c r="H12" s="266"/>
      <c r="I12" s="265"/>
      <c r="J12" s="265"/>
      <c r="K12" s="266"/>
      <c r="L12" s="265"/>
      <c r="M12" s="266"/>
      <c r="N12" s="269"/>
      <c r="O12" s="270"/>
      <c r="P12" s="265"/>
      <c r="Q12" s="265"/>
      <c r="R12" s="265"/>
      <c r="S12" s="265"/>
      <c r="T12" s="265"/>
    </row>
    <row r="13" spans="1:20">
      <c r="A13" s="30"/>
      <c r="B13" s="60" t="s">
        <v>36</v>
      </c>
      <c r="C13" s="40"/>
      <c r="D13" s="32"/>
      <c r="E13" s="32"/>
      <c r="F13" s="33"/>
      <c r="G13" s="34"/>
      <c r="H13" s="35"/>
      <c r="I13" s="33"/>
      <c r="J13" s="34"/>
      <c r="K13" s="35"/>
      <c r="L13" s="34"/>
      <c r="M13" s="36"/>
      <c r="N13" s="34"/>
      <c r="O13" s="36"/>
      <c r="P13" s="34"/>
      <c r="Q13" s="36"/>
      <c r="R13" s="33"/>
      <c r="S13" s="34"/>
      <c r="T13" s="35"/>
    </row>
  </sheetData>
  <sheetProtection password="CC23" sheet="1" objects="1" scenarios="1" selectLockedCells="1"/>
  <mergeCells count="12">
    <mergeCell ref="L6:M6"/>
    <mergeCell ref="N6:O6"/>
    <mergeCell ref="P6:T6"/>
    <mergeCell ref="G7:K7"/>
    <mergeCell ref="L7:M7"/>
    <mergeCell ref="N7:O7"/>
    <mergeCell ref="P7:T7"/>
    <mergeCell ref="B3:B4"/>
    <mergeCell ref="B9:B11"/>
    <mergeCell ref="C9:C10"/>
    <mergeCell ref="F9:F10"/>
    <mergeCell ref="G6:K6"/>
  </mergeCells>
  <phoneticPr fontId="1"/>
  <hyperlinks>
    <hyperlink ref="C3" location="'Humanities and Studies'!A8" display="April"/>
    <hyperlink ref="B13" location="'Humanities and Studies'!A8" display="Back to top"/>
  </hyperlink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35"/>
  <sheetViews>
    <sheetView zoomScaleNormal="100" workbookViewId="0">
      <pane ySplit="7" topLeftCell="A8" activePane="bottomLeft" state="frozen"/>
      <selection pane="bottomLeft"/>
    </sheetView>
  </sheetViews>
  <sheetFormatPr defaultRowHeight="13.5"/>
  <cols>
    <col min="1" max="1" width="3.125" style="16" customWidth="1"/>
    <col min="2" max="2" width="15.625" style="12" customWidth="1"/>
    <col min="3" max="3" width="15.625" style="1" customWidth="1"/>
    <col min="4" max="4" width="15.625" style="12" customWidth="1"/>
    <col min="5" max="5" width="15.625" style="13" hidden="1" customWidth="1"/>
    <col min="6" max="6" width="15.625" style="4" customWidth="1"/>
    <col min="7" max="7" width="11.625" style="5" customWidth="1"/>
    <col min="8" max="8" width="4.625" style="6" customWidth="1"/>
    <col min="9" max="9" width="1.625" style="4" customWidth="1"/>
    <col min="10" max="10" width="11.625" style="5" customWidth="1"/>
    <col min="11" max="11" width="4.625" style="6" customWidth="1"/>
    <col min="12" max="12" width="27.75" style="5" customWidth="1"/>
    <col min="13" max="13" width="4.625" style="7" customWidth="1"/>
    <col min="14" max="14" width="15.625" style="5" customWidth="1"/>
    <col min="15" max="15" width="4.625" style="7" customWidth="1"/>
    <col min="16" max="16" width="11.625" style="5" customWidth="1"/>
    <col min="17" max="17" width="4.625" style="7" customWidth="1"/>
    <col min="18" max="18" width="1.625" style="4" customWidth="1"/>
    <col min="19" max="19" width="11.625" style="5" customWidth="1"/>
    <col min="20" max="20" width="4.625" style="6" customWidth="1"/>
    <col min="21" max="16384" width="9" style="1"/>
  </cols>
  <sheetData>
    <row r="1" spans="1:20" ht="15" customHeight="1">
      <c r="A1" s="30"/>
      <c r="B1" s="61" t="s">
        <v>246</v>
      </c>
      <c r="C1" s="63"/>
      <c r="D1" s="63"/>
      <c r="E1" s="98"/>
      <c r="F1" s="64"/>
      <c r="G1" s="65"/>
      <c r="H1" s="66"/>
      <c r="I1" s="64"/>
      <c r="J1" s="65"/>
      <c r="K1" s="66"/>
      <c r="L1" s="65"/>
      <c r="M1" s="67"/>
      <c r="N1" s="65"/>
      <c r="O1" s="67"/>
      <c r="P1" s="65"/>
      <c r="Q1" s="67"/>
      <c r="R1" s="64"/>
      <c r="S1" s="65"/>
      <c r="T1" s="66"/>
    </row>
    <row r="2" spans="1:20" ht="15" customHeight="1">
      <c r="A2" s="30"/>
      <c r="B2" s="296">
        <v>2019</v>
      </c>
      <c r="C2" s="38" t="s">
        <v>247</v>
      </c>
      <c r="D2" s="63"/>
      <c r="E2" s="98"/>
      <c r="F2" s="64"/>
      <c r="G2" s="65"/>
      <c r="H2" s="66"/>
      <c r="I2" s="64"/>
      <c r="J2" s="65"/>
      <c r="K2" s="66"/>
      <c r="L2" s="65"/>
      <c r="M2" s="67"/>
      <c r="N2" s="65"/>
      <c r="O2" s="67"/>
      <c r="P2" s="65"/>
      <c r="Q2" s="67"/>
      <c r="R2" s="64"/>
      <c r="S2" s="65"/>
      <c r="T2" s="66"/>
    </row>
    <row r="3" spans="1:20" ht="15" customHeight="1">
      <c r="A3" s="30"/>
      <c r="B3" s="362">
        <v>2020</v>
      </c>
      <c r="C3" s="38" t="s">
        <v>248</v>
      </c>
      <c r="D3" s="63"/>
      <c r="E3" s="98"/>
      <c r="F3" s="64"/>
      <c r="G3" s="65"/>
      <c r="H3" s="66"/>
      <c r="I3" s="64"/>
      <c r="J3" s="65"/>
      <c r="K3" s="66"/>
      <c r="L3" s="65"/>
      <c r="M3" s="67"/>
      <c r="N3" s="65"/>
      <c r="O3" s="67"/>
      <c r="P3" s="65"/>
      <c r="Q3" s="67"/>
      <c r="R3" s="64"/>
      <c r="S3" s="65"/>
      <c r="T3" s="66"/>
    </row>
    <row r="4" spans="1:20" ht="15" customHeight="1">
      <c r="A4" s="30"/>
      <c r="B4" s="362"/>
      <c r="C4" s="38" t="s">
        <v>249</v>
      </c>
      <c r="D4" s="63"/>
      <c r="E4" s="98"/>
      <c r="F4" s="64"/>
      <c r="G4" s="65"/>
      <c r="H4" s="66"/>
      <c r="I4" s="64"/>
      <c r="J4" s="65"/>
      <c r="K4" s="66"/>
      <c r="L4" s="65"/>
      <c r="M4" s="67"/>
      <c r="N4" s="65"/>
      <c r="O4" s="67"/>
      <c r="P4" s="65"/>
      <c r="Q4" s="67"/>
      <c r="R4" s="64"/>
      <c r="S4" s="65"/>
      <c r="T4" s="66"/>
    </row>
    <row r="5" spans="1:20" ht="15" customHeight="1">
      <c r="A5" s="30"/>
      <c r="B5" s="63"/>
      <c r="C5" s="62"/>
      <c r="D5" s="63"/>
      <c r="E5" s="98"/>
      <c r="F5" s="64"/>
      <c r="G5" s="65"/>
      <c r="H5" s="66"/>
      <c r="I5" s="64"/>
      <c r="J5" s="65"/>
      <c r="K5" s="66"/>
      <c r="L5" s="65"/>
      <c r="M5" s="67"/>
      <c r="N5" s="65"/>
      <c r="O5" s="67"/>
      <c r="P5" s="65"/>
      <c r="Q5" s="67"/>
      <c r="R5" s="64"/>
      <c r="S5" s="65"/>
      <c r="T5" s="66"/>
    </row>
    <row r="6" spans="1:20" s="8" customFormat="1">
      <c r="A6" s="41"/>
      <c r="B6" s="14" t="s">
        <v>57</v>
      </c>
      <c r="C6" s="28" t="s">
        <v>50</v>
      </c>
      <c r="D6" s="14" t="s">
        <v>58</v>
      </c>
      <c r="E6" s="29"/>
      <c r="F6" s="28" t="s">
        <v>51</v>
      </c>
      <c r="G6" s="344" t="s">
        <v>52</v>
      </c>
      <c r="H6" s="345"/>
      <c r="I6" s="345"/>
      <c r="J6" s="345"/>
      <c r="K6" s="346"/>
      <c r="L6" s="347" t="s">
        <v>53</v>
      </c>
      <c r="M6" s="348"/>
      <c r="N6" s="347" t="s">
        <v>56</v>
      </c>
      <c r="O6" s="348"/>
      <c r="P6" s="347" t="s">
        <v>54</v>
      </c>
      <c r="Q6" s="349"/>
      <c r="R6" s="349"/>
      <c r="S6" s="349"/>
      <c r="T6" s="348"/>
    </row>
    <row r="7" spans="1:20" s="9" customFormat="1" ht="54.75" customHeight="1">
      <c r="A7" s="43"/>
      <c r="B7" s="14" t="s">
        <v>250</v>
      </c>
      <c r="C7" s="14" t="s">
        <v>251</v>
      </c>
      <c r="D7" s="14" t="s">
        <v>252</v>
      </c>
      <c r="E7" s="15"/>
      <c r="F7" s="14" t="s">
        <v>253</v>
      </c>
      <c r="G7" s="355" t="s">
        <v>254</v>
      </c>
      <c r="H7" s="356"/>
      <c r="I7" s="356"/>
      <c r="J7" s="356"/>
      <c r="K7" s="357"/>
      <c r="L7" s="358" t="s">
        <v>255</v>
      </c>
      <c r="M7" s="359"/>
      <c r="N7" s="358" t="s">
        <v>256</v>
      </c>
      <c r="O7" s="359"/>
      <c r="P7" s="355" t="s">
        <v>257</v>
      </c>
      <c r="Q7" s="356"/>
      <c r="R7" s="356"/>
      <c r="S7" s="356"/>
      <c r="T7" s="357"/>
    </row>
    <row r="8" spans="1:20">
      <c r="A8" s="30"/>
      <c r="B8" s="69" t="s">
        <v>258</v>
      </c>
      <c r="C8" s="62"/>
      <c r="D8" s="63"/>
      <c r="E8" s="98"/>
      <c r="F8" s="64"/>
      <c r="G8" s="65"/>
      <c r="H8" s="66"/>
      <c r="I8" s="64"/>
      <c r="J8" s="65"/>
      <c r="K8" s="66"/>
      <c r="L8" s="65"/>
      <c r="M8" s="67"/>
      <c r="N8" s="65"/>
      <c r="O8" s="67"/>
      <c r="P8" s="65"/>
      <c r="Q8" s="67"/>
      <c r="R8" s="64"/>
      <c r="S8" s="65"/>
      <c r="T8" s="66"/>
    </row>
    <row r="9" spans="1:20" ht="62.25" customHeight="1">
      <c r="A9" s="30"/>
      <c r="B9" s="363" t="s">
        <v>259</v>
      </c>
      <c r="C9" s="366" t="s">
        <v>260</v>
      </c>
      <c r="D9" s="99" t="s">
        <v>261</v>
      </c>
      <c r="E9" s="174" t="s">
        <v>262</v>
      </c>
      <c r="F9" s="285" t="s">
        <v>41</v>
      </c>
      <c r="G9" s="308">
        <v>43641</v>
      </c>
      <c r="H9" s="284" t="str">
        <f t="shared" ref="H9:H15" si="0">TEXT(G9,"ddd")</f>
        <v>Tue</v>
      </c>
      <c r="I9" s="294" t="s">
        <v>263</v>
      </c>
      <c r="J9" s="294">
        <v>43643</v>
      </c>
      <c r="K9" s="284" t="str">
        <f t="shared" ref="K9:M15" si="1">TEXT(J9,"ddd")</f>
        <v>Thu</v>
      </c>
      <c r="L9" s="360" t="s">
        <v>264</v>
      </c>
      <c r="M9" s="361"/>
      <c r="N9" s="308">
        <v>43714</v>
      </c>
      <c r="O9" s="284" t="str">
        <f t="shared" ref="O9:Q15" si="2">TEXT(N9,"ddd")</f>
        <v>Fri</v>
      </c>
      <c r="P9" s="308">
        <v>43727</v>
      </c>
      <c r="Q9" s="284" t="str">
        <f t="shared" si="2"/>
        <v>Thu</v>
      </c>
      <c r="R9" s="294" t="s">
        <v>263</v>
      </c>
      <c r="S9" s="294">
        <v>43728</v>
      </c>
      <c r="T9" s="275" t="str">
        <f t="shared" ref="T9:T15" si="3">TEXT(S9,"ddd")</f>
        <v>Fri</v>
      </c>
    </row>
    <row r="10" spans="1:20" ht="39.75" customHeight="1">
      <c r="A10" s="30"/>
      <c r="B10" s="364"/>
      <c r="C10" s="367"/>
      <c r="D10" s="186" t="s">
        <v>265</v>
      </c>
      <c r="E10" s="175" t="s">
        <v>83</v>
      </c>
      <c r="F10" s="276" t="s">
        <v>41</v>
      </c>
      <c r="G10" s="307">
        <v>43570</v>
      </c>
      <c r="H10" s="311" t="str">
        <f t="shared" si="0"/>
        <v>Mon</v>
      </c>
      <c r="I10" s="295" t="s">
        <v>263</v>
      </c>
      <c r="J10" s="295">
        <v>43571</v>
      </c>
      <c r="K10" s="311" t="str">
        <f t="shared" si="1"/>
        <v>Tue</v>
      </c>
      <c r="L10" s="307">
        <v>43609</v>
      </c>
      <c r="M10" s="311" t="str">
        <f t="shared" ref="M10" si="4">TEXT(L10,"ddd")</f>
        <v>Fri</v>
      </c>
      <c r="N10" s="307">
        <v>43623</v>
      </c>
      <c r="O10" s="311" t="str">
        <f t="shared" si="2"/>
        <v>Fri</v>
      </c>
      <c r="P10" s="307"/>
      <c r="Q10" s="311"/>
      <c r="R10" s="295" t="s">
        <v>263</v>
      </c>
      <c r="S10" s="295">
        <v>43651</v>
      </c>
      <c r="T10" s="310" t="str">
        <f t="shared" si="3"/>
        <v>Fri</v>
      </c>
    </row>
    <row r="11" spans="1:20" ht="94.5">
      <c r="A11" s="30"/>
      <c r="B11" s="364"/>
      <c r="C11" s="367"/>
      <c r="D11" s="101" t="s">
        <v>42</v>
      </c>
      <c r="E11" s="175" t="s">
        <v>84</v>
      </c>
      <c r="F11" s="276" t="s">
        <v>41</v>
      </c>
      <c r="G11" s="307">
        <v>43635</v>
      </c>
      <c r="H11" s="311" t="str">
        <f t="shared" si="0"/>
        <v>Wed</v>
      </c>
      <c r="I11" s="295" t="s">
        <v>263</v>
      </c>
      <c r="J11" s="295">
        <v>43636</v>
      </c>
      <c r="K11" s="311" t="str">
        <f t="shared" si="1"/>
        <v>Thu</v>
      </c>
      <c r="L11" s="369" t="s">
        <v>266</v>
      </c>
      <c r="M11" s="370"/>
      <c r="N11" s="307">
        <v>43714</v>
      </c>
      <c r="O11" s="311" t="str">
        <f t="shared" si="2"/>
        <v>Fri</v>
      </c>
      <c r="P11" s="307">
        <v>43727</v>
      </c>
      <c r="Q11" s="311" t="str">
        <f t="shared" si="2"/>
        <v>Thu</v>
      </c>
      <c r="R11" s="295" t="s">
        <v>267</v>
      </c>
      <c r="S11" s="295">
        <v>43728</v>
      </c>
      <c r="T11" s="310" t="str">
        <f t="shared" si="3"/>
        <v>Fri</v>
      </c>
    </row>
    <row r="12" spans="1:20" ht="54">
      <c r="A12" s="30"/>
      <c r="B12" s="364"/>
      <c r="C12" s="367"/>
      <c r="D12" s="186" t="s">
        <v>268</v>
      </c>
      <c r="E12" s="175" t="s">
        <v>85</v>
      </c>
      <c r="F12" s="286" t="s">
        <v>41</v>
      </c>
      <c r="G12" s="307">
        <v>43635</v>
      </c>
      <c r="H12" s="311" t="str">
        <f t="shared" si="0"/>
        <v>Wed</v>
      </c>
      <c r="I12" s="295" t="s">
        <v>267</v>
      </c>
      <c r="J12" s="295">
        <v>43636</v>
      </c>
      <c r="K12" s="311" t="str">
        <f t="shared" si="1"/>
        <v>Thu</v>
      </c>
      <c r="L12" s="307">
        <v>43698</v>
      </c>
      <c r="M12" s="311" t="str">
        <f t="shared" si="1"/>
        <v>Wed</v>
      </c>
      <c r="N12" s="307">
        <v>43714</v>
      </c>
      <c r="O12" s="311" t="str">
        <f t="shared" si="2"/>
        <v>Fri</v>
      </c>
      <c r="P12" s="307">
        <v>43727</v>
      </c>
      <c r="Q12" s="311" t="str">
        <f t="shared" si="2"/>
        <v>Thu</v>
      </c>
      <c r="R12" s="295" t="s">
        <v>267</v>
      </c>
      <c r="S12" s="295">
        <v>43728</v>
      </c>
      <c r="T12" s="310" t="str">
        <f t="shared" si="3"/>
        <v>Fri</v>
      </c>
    </row>
    <row r="13" spans="1:20" ht="67.5">
      <c r="A13" s="30"/>
      <c r="B13" s="364"/>
      <c r="C13" s="367"/>
      <c r="D13" s="186" t="s">
        <v>269</v>
      </c>
      <c r="E13" s="175" t="s">
        <v>86</v>
      </c>
      <c r="F13" s="286" t="s">
        <v>41</v>
      </c>
      <c r="G13" s="307">
        <v>43635</v>
      </c>
      <c r="H13" s="311" t="str">
        <f t="shared" si="0"/>
        <v>Wed</v>
      </c>
      <c r="I13" s="295" t="s">
        <v>267</v>
      </c>
      <c r="J13" s="295">
        <v>43636</v>
      </c>
      <c r="K13" s="311" t="str">
        <f t="shared" si="1"/>
        <v>Thu</v>
      </c>
      <c r="L13" s="307">
        <v>43698</v>
      </c>
      <c r="M13" s="311" t="str">
        <f t="shared" si="1"/>
        <v>Wed</v>
      </c>
      <c r="N13" s="307">
        <v>43714</v>
      </c>
      <c r="O13" s="311" t="str">
        <f t="shared" si="2"/>
        <v>Fri</v>
      </c>
      <c r="P13" s="307">
        <v>43727</v>
      </c>
      <c r="Q13" s="311" t="str">
        <f t="shared" si="2"/>
        <v>Thu</v>
      </c>
      <c r="R13" s="295" t="s">
        <v>267</v>
      </c>
      <c r="S13" s="295">
        <v>43728</v>
      </c>
      <c r="T13" s="310" t="str">
        <f t="shared" si="3"/>
        <v>Fri</v>
      </c>
    </row>
    <row r="14" spans="1:20" ht="39.950000000000003" customHeight="1">
      <c r="A14" s="30"/>
      <c r="B14" s="364"/>
      <c r="C14" s="368"/>
      <c r="D14" s="200" t="s">
        <v>270</v>
      </c>
      <c r="E14" s="176" t="s">
        <v>87</v>
      </c>
      <c r="F14" s="287" t="s">
        <v>271</v>
      </c>
      <c r="G14" s="302">
        <v>43635</v>
      </c>
      <c r="H14" s="136" t="str">
        <f t="shared" si="0"/>
        <v>Wed</v>
      </c>
      <c r="I14" s="303" t="s">
        <v>267</v>
      </c>
      <c r="J14" s="303">
        <v>43636</v>
      </c>
      <c r="K14" s="136" t="str">
        <f t="shared" si="1"/>
        <v>Thu</v>
      </c>
      <c r="L14" s="302">
        <v>43698</v>
      </c>
      <c r="M14" s="136" t="str">
        <f t="shared" si="1"/>
        <v>Wed</v>
      </c>
      <c r="N14" s="302">
        <v>43714</v>
      </c>
      <c r="O14" s="136" t="str">
        <f t="shared" si="2"/>
        <v>Fri</v>
      </c>
      <c r="P14" s="302">
        <v>43727</v>
      </c>
      <c r="Q14" s="136" t="str">
        <f t="shared" si="2"/>
        <v>Thu</v>
      </c>
      <c r="R14" s="303" t="s">
        <v>267</v>
      </c>
      <c r="S14" s="303">
        <v>43728</v>
      </c>
      <c r="T14" s="135" t="str">
        <f t="shared" si="3"/>
        <v>Fri</v>
      </c>
    </row>
    <row r="15" spans="1:20" ht="66" customHeight="1">
      <c r="A15" s="30"/>
      <c r="B15" s="365"/>
      <c r="C15" s="70" t="s">
        <v>272</v>
      </c>
      <c r="D15" s="200" t="s">
        <v>273</v>
      </c>
      <c r="E15" s="177" t="s">
        <v>88</v>
      </c>
      <c r="F15" s="279" t="s">
        <v>41</v>
      </c>
      <c r="G15" s="291">
        <v>43641</v>
      </c>
      <c r="H15" s="74" t="str">
        <f t="shared" si="0"/>
        <v>Tue</v>
      </c>
      <c r="I15" s="292" t="s">
        <v>267</v>
      </c>
      <c r="J15" s="292">
        <v>43643</v>
      </c>
      <c r="K15" s="74" t="str">
        <f t="shared" si="1"/>
        <v>Thu</v>
      </c>
      <c r="L15" s="371" t="s">
        <v>274</v>
      </c>
      <c r="M15" s="372"/>
      <c r="N15" s="291">
        <v>43714</v>
      </c>
      <c r="O15" s="74" t="str">
        <f t="shared" si="2"/>
        <v>Fri</v>
      </c>
      <c r="P15" s="291">
        <v>43727</v>
      </c>
      <c r="Q15" s="74" t="str">
        <f t="shared" si="2"/>
        <v>Thu</v>
      </c>
      <c r="R15" s="292" t="s">
        <v>267</v>
      </c>
      <c r="S15" s="292">
        <v>43728</v>
      </c>
      <c r="T15" s="76" t="str">
        <f t="shared" si="3"/>
        <v>Fri</v>
      </c>
    </row>
    <row r="16" spans="1:20">
      <c r="A16" s="30"/>
      <c r="B16" s="63"/>
      <c r="C16" s="62"/>
      <c r="D16" s="63"/>
      <c r="E16" s="98"/>
      <c r="F16" s="64"/>
      <c r="G16" s="65"/>
      <c r="H16" s="66"/>
      <c r="I16" s="64"/>
      <c r="J16" s="65"/>
      <c r="K16" s="66"/>
      <c r="L16" s="65"/>
      <c r="M16" s="67"/>
      <c r="N16" s="65"/>
      <c r="O16" s="67"/>
      <c r="P16" s="65"/>
      <c r="Q16" s="67"/>
      <c r="R16" s="64"/>
      <c r="S16" s="65"/>
      <c r="T16" s="66"/>
    </row>
    <row r="17" spans="1:20">
      <c r="A17" s="30"/>
      <c r="B17" s="63"/>
      <c r="C17" s="62"/>
      <c r="D17" s="63"/>
      <c r="E17" s="98"/>
      <c r="F17" s="64"/>
      <c r="G17" s="65"/>
      <c r="H17" s="66"/>
      <c r="I17" s="64"/>
      <c r="J17" s="65"/>
      <c r="K17" s="66"/>
      <c r="L17" s="65"/>
      <c r="M17" s="67"/>
      <c r="N17" s="65"/>
      <c r="O17" s="67"/>
      <c r="P17" s="65"/>
      <c r="Q17" s="67"/>
      <c r="R17" s="64"/>
      <c r="S17" s="65"/>
      <c r="T17" s="66"/>
    </row>
    <row r="18" spans="1:20">
      <c r="A18" s="30"/>
      <c r="B18" s="290" t="s">
        <v>217</v>
      </c>
      <c r="C18" s="78"/>
      <c r="D18" s="79"/>
      <c r="E18" s="104"/>
      <c r="F18" s="64"/>
      <c r="G18" s="65"/>
      <c r="H18" s="66"/>
      <c r="I18" s="64"/>
      <c r="J18" s="65"/>
      <c r="K18" s="66"/>
      <c r="L18" s="65"/>
      <c r="M18" s="67"/>
      <c r="N18" s="65"/>
      <c r="O18" s="67"/>
      <c r="P18" s="65"/>
      <c r="Q18" s="67"/>
      <c r="R18" s="64"/>
      <c r="S18" s="65"/>
      <c r="T18" s="66"/>
    </row>
    <row r="19" spans="1:20" ht="62.25" customHeight="1">
      <c r="A19" s="30"/>
      <c r="B19" s="363" t="s">
        <v>275</v>
      </c>
      <c r="C19" s="366" t="s">
        <v>276</v>
      </c>
      <c r="D19" s="99" t="s">
        <v>273</v>
      </c>
      <c r="E19" s="174" t="s">
        <v>277</v>
      </c>
      <c r="F19" s="285">
        <v>629</v>
      </c>
      <c r="G19" s="308">
        <v>43641</v>
      </c>
      <c r="H19" s="284" t="str">
        <f t="shared" ref="H19:H27" si="5">TEXT(G19,"ddd")</f>
        <v>Tue</v>
      </c>
      <c r="I19" s="294" t="s">
        <v>267</v>
      </c>
      <c r="J19" s="294">
        <v>43643</v>
      </c>
      <c r="K19" s="284" t="str">
        <f t="shared" ref="K19:K27" si="6">TEXT(J19,"ddd")</f>
        <v>Thu</v>
      </c>
      <c r="L19" s="360" t="s">
        <v>278</v>
      </c>
      <c r="M19" s="361"/>
      <c r="N19" s="308">
        <v>43714</v>
      </c>
      <c r="O19" s="284" t="str">
        <f t="shared" ref="O19:O27" si="7">TEXT(N19,"ddd")</f>
        <v>Fri</v>
      </c>
      <c r="P19" s="373" t="s">
        <v>279</v>
      </c>
      <c r="Q19" s="376"/>
      <c r="R19" s="376"/>
      <c r="S19" s="376"/>
      <c r="T19" s="377"/>
    </row>
    <row r="20" spans="1:20" ht="81">
      <c r="A20" s="30"/>
      <c r="B20" s="364"/>
      <c r="C20" s="367"/>
      <c r="D20" s="305" t="s">
        <v>44</v>
      </c>
      <c r="E20" s="175" t="s">
        <v>90</v>
      </c>
      <c r="F20" s="276" t="s">
        <v>41</v>
      </c>
      <c r="G20" s="307">
        <v>43635</v>
      </c>
      <c r="H20" s="311" t="str">
        <f t="shared" si="5"/>
        <v>Wed</v>
      </c>
      <c r="I20" s="295" t="s">
        <v>263</v>
      </c>
      <c r="J20" s="295">
        <v>43636</v>
      </c>
      <c r="K20" s="311" t="str">
        <f t="shared" si="6"/>
        <v>Thu</v>
      </c>
      <c r="L20" s="369" t="s">
        <v>280</v>
      </c>
      <c r="M20" s="378"/>
      <c r="N20" s="307">
        <v>43714</v>
      </c>
      <c r="O20" s="311" t="str">
        <f t="shared" si="7"/>
        <v>Fri</v>
      </c>
      <c r="P20" s="369" t="s">
        <v>281</v>
      </c>
      <c r="Q20" s="379"/>
      <c r="R20" s="379"/>
      <c r="S20" s="379"/>
      <c r="T20" s="378"/>
    </row>
    <row r="21" spans="1:20" ht="94.5">
      <c r="A21" s="30"/>
      <c r="B21" s="364"/>
      <c r="C21" s="367"/>
      <c r="D21" s="305" t="s">
        <v>282</v>
      </c>
      <c r="E21" s="175" t="s">
        <v>91</v>
      </c>
      <c r="F21" s="276" t="s">
        <v>41</v>
      </c>
      <c r="G21" s="307">
        <v>43816</v>
      </c>
      <c r="H21" s="311" t="str">
        <f t="shared" si="5"/>
        <v>Tue</v>
      </c>
      <c r="I21" s="295" t="s">
        <v>267</v>
      </c>
      <c r="J21" s="295">
        <v>43817</v>
      </c>
      <c r="K21" s="311" t="str">
        <f t="shared" si="6"/>
        <v>Wed</v>
      </c>
      <c r="L21" s="307">
        <v>43867</v>
      </c>
      <c r="M21" s="311" t="str">
        <f t="shared" ref="M21:M23" si="8">TEXT(L21,"ddd")</f>
        <v>Thu</v>
      </c>
      <c r="N21" s="369" t="s">
        <v>283</v>
      </c>
      <c r="O21" s="378"/>
      <c r="P21" s="369" t="s">
        <v>284</v>
      </c>
      <c r="Q21" s="379"/>
      <c r="R21" s="379"/>
      <c r="S21" s="379"/>
      <c r="T21" s="378"/>
    </row>
    <row r="22" spans="1:20" ht="40.5">
      <c r="A22" s="30"/>
      <c r="B22" s="364"/>
      <c r="C22" s="367"/>
      <c r="D22" s="305" t="s">
        <v>285</v>
      </c>
      <c r="E22" s="175" t="s">
        <v>92</v>
      </c>
      <c r="F22" s="276" t="s">
        <v>41</v>
      </c>
      <c r="G22" s="307">
        <v>43635</v>
      </c>
      <c r="H22" s="311" t="str">
        <f t="shared" si="5"/>
        <v>Wed</v>
      </c>
      <c r="I22" s="295" t="s">
        <v>286</v>
      </c>
      <c r="J22" s="295">
        <v>43636</v>
      </c>
      <c r="K22" s="311" t="str">
        <f t="shared" si="6"/>
        <v>Thu</v>
      </c>
      <c r="L22" s="307">
        <v>43698</v>
      </c>
      <c r="M22" s="311" t="str">
        <f t="shared" si="8"/>
        <v>Wed</v>
      </c>
      <c r="N22" s="307">
        <v>43714</v>
      </c>
      <c r="O22" s="311" t="str">
        <f t="shared" si="7"/>
        <v>Fri</v>
      </c>
      <c r="P22" s="307">
        <v>43906</v>
      </c>
      <c r="Q22" s="311" t="str">
        <f t="shared" ref="Q22:Q24" si="9">TEXT(P22,"ddd")</f>
        <v>Mon</v>
      </c>
      <c r="R22" s="105" t="s">
        <v>267</v>
      </c>
      <c r="S22" s="295">
        <v>43907</v>
      </c>
      <c r="T22" s="310" t="str">
        <f t="shared" ref="T22:T24" si="10">TEXT(S22,"ddd")</f>
        <v>Tue</v>
      </c>
    </row>
    <row r="23" spans="1:20" ht="54">
      <c r="A23" s="30"/>
      <c r="B23" s="364"/>
      <c r="C23" s="367"/>
      <c r="D23" s="312" t="s">
        <v>46</v>
      </c>
      <c r="E23" s="289" t="s">
        <v>112</v>
      </c>
      <c r="F23" s="309" t="s">
        <v>41</v>
      </c>
      <c r="G23" s="313">
        <v>43816</v>
      </c>
      <c r="H23" s="315" t="str">
        <f t="shared" si="5"/>
        <v>Tue</v>
      </c>
      <c r="I23" s="314" t="s">
        <v>263</v>
      </c>
      <c r="J23" s="314">
        <v>43817</v>
      </c>
      <c r="K23" s="315" t="str">
        <f t="shared" si="6"/>
        <v>Wed</v>
      </c>
      <c r="L23" s="313">
        <v>43867</v>
      </c>
      <c r="M23" s="315" t="str">
        <f t="shared" si="8"/>
        <v>Thu</v>
      </c>
      <c r="N23" s="313">
        <v>43882</v>
      </c>
      <c r="O23" s="315" t="str">
        <f t="shared" si="7"/>
        <v>Fri</v>
      </c>
      <c r="P23" s="307">
        <v>43906</v>
      </c>
      <c r="Q23" s="311" t="str">
        <f t="shared" si="9"/>
        <v>Mon</v>
      </c>
      <c r="R23" s="105" t="s">
        <v>263</v>
      </c>
      <c r="S23" s="295">
        <v>43907</v>
      </c>
      <c r="T23" s="310" t="str">
        <f t="shared" si="10"/>
        <v>Tue</v>
      </c>
    </row>
    <row r="24" spans="1:20" ht="69" customHeight="1">
      <c r="A24" s="30"/>
      <c r="B24" s="364"/>
      <c r="C24" s="368"/>
      <c r="D24" s="306" t="s">
        <v>301</v>
      </c>
      <c r="E24" s="306" t="s">
        <v>18</v>
      </c>
      <c r="F24" s="134" t="s">
        <v>41</v>
      </c>
      <c r="G24" s="302">
        <v>43783</v>
      </c>
      <c r="H24" s="136" t="str">
        <f t="shared" si="5"/>
        <v>Thu</v>
      </c>
      <c r="I24" s="303" t="s">
        <v>263</v>
      </c>
      <c r="J24" s="303">
        <v>43784</v>
      </c>
      <c r="K24" s="136" t="str">
        <f>TEXT(J24,"ddd")</f>
        <v>Fri</v>
      </c>
      <c r="L24" s="302">
        <v>43818</v>
      </c>
      <c r="M24" s="136" t="str">
        <f>TEXT(L24,"ddd")</f>
        <v>Thu</v>
      </c>
      <c r="N24" s="302">
        <v>43846</v>
      </c>
      <c r="O24" s="136" t="str">
        <f t="shared" si="7"/>
        <v>Thu</v>
      </c>
      <c r="P24" s="302">
        <v>43916</v>
      </c>
      <c r="Q24" s="136" t="str">
        <f t="shared" si="9"/>
        <v>Thu</v>
      </c>
      <c r="R24" s="303" t="s">
        <v>263</v>
      </c>
      <c r="S24" s="303">
        <v>43917</v>
      </c>
      <c r="T24" s="135" t="str">
        <f t="shared" si="10"/>
        <v>Fri</v>
      </c>
    </row>
    <row r="25" spans="1:20" ht="59.25" customHeight="1">
      <c r="A25" s="30"/>
      <c r="B25" s="364"/>
      <c r="C25" s="380" t="s">
        <v>287</v>
      </c>
      <c r="D25" s="304" t="s">
        <v>55</v>
      </c>
      <c r="E25" s="178" t="s">
        <v>93</v>
      </c>
      <c r="F25" s="285">
        <v>88</v>
      </c>
      <c r="G25" s="308">
        <v>43641</v>
      </c>
      <c r="H25" s="284" t="str">
        <f t="shared" si="5"/>
        <v>Tue</v>
      </c>
      <c r="I25" s="294" t="s">
        <v>263</v>
      </c>
      <c r="J25" s="294">
        <v>43643</v>
      </c>
      <c r="K25" s="284" t="str">
        <f t="shared" si="6"/>
        <v>Thu</v>
      </c>
      <c r="L25" s="373" t="s">
        <v>288</v>
      </c>
      <c r="M25" s="377"/>
      <c r="N25" s="308">
        <v>43714</v>
      </c>
      <c r="O25" s="284" t="str">
        <f t="shared" si="7"/>
        <v>Fri</v>
      </c>
      <c r="P25" s="373" t="s">
        <v>289</v>
      </c>
      <c r="Q25" s="376"/>
      <c r="R25" s="376"/>
      <c r="S25" s="376"/>
      <c r="T25" s="377"/>
    </row>
    <row r="26" spans="1:20" ht="59.25" customHeight="1">
      <c r="A26" s="30"/>
      <c r="B26" s="364"/>
      <c r="C26" s="381"/>
      <c r="D26" s="312" t="s">
        <v>290</v>
      </c>
      <c r="E26" s="288" t="s">
        <v>94</v>
      </c>
      <c r="F26" s="309" t="s">
        <v>41</v>
      </c>
      <c r="G26" s="313">
        <v>43816</v>
      </c>
      <c r="H26" s="315" t="str">
        <f t="shared" si="5"/>
        <v>Tue</v>
      </c>
      <c r="I26" s="314" t="s">
        <v>263</v>
      </c>
      <c r="J26" s="314">
        <v>43817</v>
      </c>
      <c r="K26" s="315" t="str">
        <f t="shared" si="6"/>
        <v>Wed</v>
      </c>
      <c r="L26" s="313">
        <v>43867</v>
      </c>
      <c r="M26" s="315" t="str">
        <f>TEXT(L26,"ddd")</f>
        <v>Thu</v>
      </c>
      <c r="N26" s="369" t="s">
        <v>291</v>
      </c>
      <c r="O26" s="378"/>
      <c r="P26" s="369" t="s">
        <v>292</v>
      </c>
      <c r="Q26" s="379"/>
      <c r="R26" s="379"/>
      <c r="S26" s="379"/>
      <c r="T26" s="378"/>
    </row>
    <row r="27" spans="1:20" ht="48.75" customHeight="1">
      <c r="A27" s="30"/>
      <c r="B27" s="365"/>
      <c r="C27" s="382"/>
      <c r="D27" s="306" t="s">
        <v>293</v>
      </c>
      <c r="E27" s="179" t="s">
        <v>94</v>
      </c>
      <c r="F27" s="134" t="s">
        <v>41</v>
      </c>
      <c r="G27" s="302">
        <v>43867</v>
      </c>
      <c r="H27" s="136" t="str">
        <f t="shared" si="5"/>
        <v>Thu</v>
      </c>
      <c r="I27" s="303" t="s">
        <v>267</v>
      </c>
      <c r="J27" s="303">
        <v>43868</v>
      </c>
      <c r="K27" s="136" t="str">
        <f t="shared" si="6"/>
        <v>Fri</v>
      </c>
      <c r="L27" s="302">
        <v>43889</v>
      </c>
      <c r="M27" s="136" t="str">
        <f>TEXT(L27,"ddd")</f>
        <v>Fri</v>
      </c>
      <c r="N27" s="302">
        <v>43906</v>
      </c>
      <c r="O27" s="136" t="str">
        <f t="shared" si="7"/>
        <v>Mon</v>
      </c>
      <c r="P27" s="302">
        <v>43916</v>
      </c>
      <c r="Q27" s="136" t="str">
        <f t="shared" ref="Q27" si="11">TEXT(P27,"ddd")</f>
        <v>Thu</v>
      </c>
      <c r="R27" s="97" t="s">
        <v>263</v>
      </c>
      <c r="S27" s="303">
        <v>43917</v>
      </c>
      <c r="T27" s="135" t="str">
        <f t="shared" ref="T27" si="12">TEXT(S27,"ddd")</f>
        <v>Fri</v>
      </c>
    </row>
    <row r="28" spans="1:20">
      <c r="A28" s="30"/>
      <c r="B28" s="63"/>
      <c r="C28" s="62"/>
      <c r="D28" s="63"/>
      <c r="E28" s="98"/>
      <c r="F28" s="64"/>
      <c r="G28" s="65"/>
      <c r="H28" s="66"/>
      <c r="I28" s="64"/>
      <c r="J28" s="65"/>
      <c r="K28" s="66"/>
      <c r="L28" s="65"/>
      <c r="M28" s="67"/>
      <c r="N28" s="65"/>
      <c r="O28" s="67"/>
      <c r="P28" s="65"/>
      <c r="Q28" s="67"/>
      <c r="R28" s="64"/>
      <c r="S28" s="65"/>
      <c r="T28" s="66"/>
    </row>
    <row r="29" spans="1:20">
      <c r="A29" s="30"/>
      <c r="B29" s="63"/>
      <c r="C29" s="62"/>
      <c r="D29" s="63"/>
      <c r="E29" s="98"/>
      <c r="F29" s="64"/>
      <c r="G29" s="65"/>
      <c r="H29" s="66"/>
      <c r="I29" s="64"/>
      <c r="J29" s="65"/>
      <c r="K29" s="66"/>
      <c r="L29" s="65"/>
      <c r="M29" s="67"/>
      <c r="N29" s="65"/>
      <c r="O29" s="67"/>
      <c r="P29" s="65"/>
      <c r="Q29" s="67"/>
      <c r="R29" s="64"/>
      <c r="S29" s="65"/>
      <c r="T29" s="66"/>
    </row>
    <row r="30" spans="1:20">
      <c r="A30" s="30"/>
      <c r="B30" s="69" t="s">
        <v>294</v>
      </c>
      <c r="C30" s="109"/>
      <c r="D30" s="63"/>
      <c r="E30" s="98"/>
      <c r="F30" s="64"/>
      <c r="G30" s="65"/>
      <c r="H30" s="66"/>
      <c r="I30" s="62"/>
      <c r="J30" s="65"/>
      <c r="K30" s="66"/>
      <c r="L30" s="65"/>
      <c r="M30" s="67"/>
      <c r="N30" s="65"/>
      <c r="O30" s="67"/>
      <c r="P30" s="65"/>
      <c r="Q30" s="67"/>
      <c r="R30" s="62"/>
      <c r="S30" s="65"/>
      <c r="T30" s="66"/>
    </row>
    <row r="31" spans="1:20" ht="81">
      <c r="A31" s="30"/>
      <c r="B31" s="363" t="s">
        <v>295</v>
      </c>
      <c r="C31" s="366" t="s">
        <v>296</v>
      </c>
      <c r="D31" s="293" t="s">
        <v>44</v>
      </c>
      <c r="E31" s="100" t="s">
        <v>95</v>
      </c>
      <c r="F31" s="285" t="s">
        <v>41</v>
      </c>
      <c r="G31" s="308">
        <v>43816</v>
      </c>
      <c r="H31" s="298" t="str">
        <f>TEXT(G31,"ddd")</f>
        <v>Tue</v>
      </c>
      <c r="I31" s="299" t="s">
        <v>263</v>
      </c>
      <c r="J31" s="294">
        <v>43817</v>
      </c>
      <c r="K31" s="300" t="str">
        <f>TEXT(J31,"ddd")</f>
        <v>Wed</v>
      </c>
      <c r="L31" s="308">
        <v>43867</v>
      </c>
      <c r="M31" s="300" t="str">
        <f>TEXT(L31,"ddd")</f>
        <v>Thu</v>
      </c>
      <c r="N31" s="373" t="s">
        <v>297</v>
      </c>
      <c r="O31" s="374"/>
      <c r="P31" s="297">
        <v>44091</v>
      </c>
      <c r="Q31" s="298" t="str">
        <f>TEXT(P31,"ddd")</f>
        <v>Thu</v>
      </c>
      <c r="R31" s="299" t="s">
        <v>263</v>
      </c>
      <c r="S31" s="299">
        <v>44092</v>
      </c>
      <c r="T31" s="300" t="str">
        <f>TEXT(S31,"ddd")</f>
        <v>Fri</v>
      </c>
    </row>
    <row r="32" spans="1:20" ht="54" customHeight="1">
      <c r="A32" s="30"/>
      <c r="B32" s="364"/>
      <c r="C32" s="368"/>
      <c r="D32" s="102" t="s">
        <v>45</v>
      </c>
      <c r="E32" s="103" t="s">
        <v>96</v>
      </c>
      <c r="F32" s="134" t="s">
        <v>41</v>
      </c>
      <c r="G32" s="302">
        <v>43816</v>
      </c>
      <c r="H32" s="136" t="str">
        <f t="shared" ref="H32" si="13">TEXT(G32,"ddd")</f>
        <v>Tue</v>
      </c>
      <c r="I32" s="303" t="s">
        <v>263</v>
      </c>
      <c r="J32" s="303">
        <v>43817</v>
      </c>
      <c r="K32" s="136" t="str">
        <f t="shared" ref="K32" si="14">TEXT(J32,"ddd")</f>
        <v>Wed</v>
      </c>
      <c r="L32" s="302">
        <v>43867</v>
      </c>
      <c r="M32" s="135" t="str">
        <f>TEXT(L32,"ddd")</f>
        <v>Thu</v>
      </c>
      <c r="N32" s="301">
        <v>43882</v>
      </c>
      <c r="O32" s="283" t="str">
        <f>TEXT(N32,"ddd")</f>
        <v>Fri</v>
      </c>
      <c r="P32" s="302">
        <v>44091</v>
      </c>
      <c r="Q32" s="136" t="str">
        <f>TEXT(P32,"ddd")</f>
        <v>Thu</v>
      </c>
      <c r="R32" s="303" t="s">
        <v>263</v>
      </c>
      <c r="S32" s="303">
        <v>44092</v>
      </c>
      <c r="T32" s="135" t="str">
        <f>TEXT(S32,"ddd")</f>
        <v>Fri</v>
      </c>
    </row>
    <row r="33" spans="1:20" ht="61.5" customHeight="1">
      <c r="B33" s="365"/>
      <c r="C33" s="70" t="s">
        <v>287</v>
      </c>
      <c r="D33" s="71" t="s">
        <v>298</v>
      </c>
      <c r="E33" s="177" t="s">
        <v>111</v>
      </c>
      <c r="F33" s="42" t="s">
        <v>299</v>
      </c>
      <c r="G33" s="291">
        <v>43816</v>
      </c>
      <c r="H33" s="74" t="str">
        <f>TEXT(G33,"ddd")</f>
        <v>Tue</v>
      </c>
      <c r="I33" s="292" t="s">
        <v>263</v>
      </c>
      <c r="J33" s="292">
        <v>43817</v>
      </c>
      <c r="K33" s="76" t="str">
        <f>TEXT(J33,"ddd")</f>
        <v>Wed</v>
      </c>
      <c r="L33" s="291">
        <v>43867</v>
      </c>
      <c r="M33" s="76" t="str">
        <f>TEXT(L33,"ddd")</f>
        <v>Thu</v>
      </c>
      <c r="N33" s="371" t="s">
        <v>297</v>
      </c>
      <c r="O33" s="375"/>
      <c r="P33" s="291">
        <v>44091</v>
      </c>
      <c r="Q33" s="74" t="str">
        <f>TEXT(P33,"ddd")</f>
        <v>Thu</v>
      </c>
      <c r="R33" s="292" t="s">
        <v>263</v>
      </c>
      <c r="S33" s="292">
        <v>44092</v>
      </c>
      <c r="T33" s="76" t="str">
        <f>TEXT(S33,"ddd")</f>
        <v>Fri</v>
      </c>
    </row>
    <row r="34" spans="1:20">
      <c r="A34" s="30"/>
      <c r="B34" s="63"/>
      <c r="C34" s="62"/>
      <c r="D34" s="63"/>
      <c r="E34" s="98"/>
      <c r="F34" s="64"/>
      <c r="G34" s="65"/>
      <c r="H34" s="66"/>
      <c r="I34" s="64"/>
      <c r="J34" s="65"/>
      <c r="K34" s="66"/>
      <c r="L34" s="65"/>
      <c r="M34" s="67"/>
      <c r="N34" s="65"/>
      <c r="O34" s="67"/>
      <c r="P34" s="65"/>
      <c r="Q34" s="67"/>
      <c r="R34" s="64"/>
      <c r="S34" s="65"/>
      <c r="T34" s="66"/>
    </row>
    <row r="35" spans="1:20">
      <c r="A35" s="30"/>
      <c r="B35" s="60" t="s">
        <v>300</v>
      </c>
      <c r="C35" s="62"/>
      <c r="D35" s="63"/>
      <c r="E35" s="98"/>
      <c r="F35" s="64"/>
      <c r="G35" s="65"/>
      <c r="H35" s="66"/>
      <c r="I35" s="64"/>
      <c r="J35" s="65"/>
      <c r="K35" s="66"/>
      <c r="L35" s="65"/>
      <c r="M35" s="67"/>
      <c r="N35" s="65"/>
      <c r="O35" s="67"/>
      <c r="P35" s="65"/>
      <c r="Q35" s="67"/>
      <c r="R35" s="64"/>
      <c r="S35" s="65"/>
      <c r="T35" s="66"/>
    </row>
  </sheetData>
  <sheetProtection password="CC23" sheet="1" objects="1" scenarios="1" selectLockedCells="1"/>
  <mergeCells count="31">
    <mergeCell ref="B31:B33"/>
    <mergeCell ref="C31:C32"/>
    <mergeCell ref="N31:O31"/>
    <mergeCell ref="N33:O33"/>
    <mergeCell ref="P25:T25"/>
    <mergeCell ref="N26:O26"/>
    <mergeCell ref="P26:T26"/>
    <mergeCell ref="B19:B27"/>
    <mergeCell ref="C19:C24"/>
    <mergeCell ref="C25:C27"/>
    <mergeCell ref="L25:M25"/>
    <mergeCell ref="P19:T19"/>
    <mergeCell ref="L20:M20"/>
    <mergeCell ref="P20:T20"/>
    <mergeCell ref="N21:O21"/>
    <mergeCell ref="P21:T21"/>
    <mergeCell ref="L19:M19"/>
    <mergeCell ref="B3:B4"/>
    <mergeCell ref="G6:K6"/>
    <mergeCell ref="L6:M6"/>
    <mergeCell ref="B9:B15"/>
    <mergeCell ref="C9:C14"/>
    <mergeCell ref="L9:M9"/>
    <mergeCell ref="L11:M11"/>
    <mergeCell ref="L15:M15"/>
    <mergeCell ref="N6:O6"/>
    <mergeCell ref="P6:T6"/>
    <mergeCell ref="G7:K7"/>
    <mergeCell ref="L7:M7"/>
    <mergeCell ref="N7:O7"/>
    <mergeCell ref="P7:T7"/>
  </mergeCells>
  <phoneticPr fontId="1"/>
  <hyperlinks>
    <hyperlink ref="C2" location="'Science and Engineering'!A8" display="October"/>
    <hyperlink ref="C3" location="'Science and Engineering'!A18:A28" display="April"/>
    <hyperlink ref="C4" location="'Science and Engineering'!A30:A47" display="October"/>
    <hyperlink ref="B35" location="'Science and Engineering'!A8" display="Back to top"/>
  </hyperlink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  <rowBreaks count="2" manualBreakCount="2">
    <brk id="17" max="16383" man="1"/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00"/>
    <pageSetUpPr fitToPage="1"/>
  </sheetPr>
  <dimension ref="A1:T20"/>
  <sheetViews>
    <sheetView zoomScaleNormal="100" workbookViewId="0">
      <pane ySplit="7" topLeftCell="A8" activePane="bottomLeft" state="frozen"/>
      <selection activeCell="F9" sqref="F9"/>
      <selection pane="bottomLeft"/>
    </sheetView>
  </sheetViews>
  <sheetFormatPr defaultRowHeight="13.5"/>
  <cols>
    <col min="1" max="1" width="3.125" style="16" customWidth="1"/>
    <col min="2" max="2" width="15.625" style="12" customWidth="1"/>
    <col min="3" max="3" width="15.625" style="1" customWidth="1"/>
    <col min="4" max="4" width="15.625" style="12" customWidth="1"/>
    <col min="5" max="5" width="15.625" style="13" hidden="1" customWidth="1"/>
    <col min="6" max="6" width="15.625" style="4" customWidth="1"/>
    <col min="7" max="7" width="11.625" style="5" customWidth="1"/>
    <col min="8" max="8" width="4.625" style="6" customWidth="1"/>
    <col min="9" max="9" width="1.625" style="4" customWidth="1"/>
    <col min="10" max="10" width="11.625" style="5" customWidth="1"/>
    <col min="11" max="11" width="4.625" style="6" customWidth="1"/>
    <col min="12" max="12" width="25.625" style="5" customWidth="1"/>
    <col min="13" max="13" width="4.625" style="7" customWidth="1"/>
    <col min="14" max="14" width="15.625" style="5" customWidth="1"/>
    <col min="15" max="15" width="4.625" style="7" customWidth="1"/>
    <col min="16" max="16" width="11.625" style="5" customWidth="1"/>
    <col min="17" max="17" width="4.625" style="7" customWidth="1"/>
    <col min="18" max="18" width="1.625" style="4" customWidth="1"/>
    <col min="19" max="19" width="11.625" style="5" customWidth="1"/>
    <col min="20" max="20" width="4.625" style="6" customWidth="1"/>
    <col min="21" max="16384" width="9" style="1"/>
  </cols>
  <sheetData>
    <row r="1" spans="1:20" ht="15" customHeight="1">
      <c r="A1" s="30"/>
      <c r="B1" s="61" t="s">
        <v>37</v>
      </c>
      <c r="C1" s="63"/>
      <c r="D1" s="63"/>
      <c r="E1" s="98"/>
      <c r="F1" s="64"/>
      <c r="G1" s="65"/>
      <c r="H1" s="66"/>
      <c r="I1" s="64"/>
      <c r="J1" s="65"/>
      <c r="K1" s="66"/>
      <c r="L1" s="65"/>
      <c r="M1" s="67"/>
      <c r="N1" s="65"/>
      <c r="O1" s="67"/>
      <c r="P1" s="65"/>
      <c r="Q1" s="67"/>
      <c r="R1" s="64"/>
      <c r="S1" s="65"/>
      <c r="T1" s="66"/>
    </row>
    <row r="2" spans="1:20" ht="15" customHeight="1">
      <c r="A2" s="30"/>
      <c r="B2" s="68">
        <v>2019</v>
      </c>
      <c r="C2" s="38" t="s">
        <v>38</v>
      </c>
      <c r="D2" s="63"/>
      <c r="E2" s="98"/>
      <c r="F2" s="64"/>
      <c r="G2" s="65"/>
      <c r="H2" s="66"/>
      <c r="I2" s="64"/>
      <c r="J2" s="65"/>
      <c r="K2" s="66"/>
      <c r="L2" s="65"/>
      <c r="M2" s="67"/>
      <c r="N2" s="65"/>
      <c r="O2" s="67"/>
      <c r="P2" s="65"/>
      <c r="Q2" s="67"/>
      <c r="R2" s="64"/>
      <c r="S2" s="65"/>
      <c r="T2" s="66"/>
    </row>
    <row r="3" spans="1:20" ht="15" customHeight="1">
      <c r="A3" s="30"/>
      <c r="B3" s="362">
        <v>2020</v>
      </c>
      <c r="C3" s="38" t="s">
        <v>39</v>
      </c>
      <c r="D3" s="63"/>
      <c r="E3" s="98"/>
      <c r="F3" s="64"/>
      <c r="G3" s="65"/>
      <c r="H3" s="66"/>
      <c r="I3" s="64"/>
      <c r="J3" s="65"/>
      <c r="K3" s="66"/>
      <c r="L3" s="65"/>
      <c r="M3" s="67"/>
      <c r="N3" s="65"/>
      <c r="O3" s="67"/>
      <c r="P3" s="65"/>
      <c r="Q3" s="67"/>
      <c r="R3" s="64"/>
      <c r="S3" s="65"/>
      <c r="T3" s="66"/>
    </row>
    <row r="4" spans="1:20" ht="15" customHeight="1">
      <c r="A4" s="30"/>
      <c r="B4" s="362"/>
      <c r="C4" s="39" t="s">
        <v>40</v>
      </c>
      <c r="D4" s="63"/>
      <c r="E4" s="98"/>
      <c r="F4" s="64"/>
      <c r="G4" s="65"/>
      <c r="H4" s="66"/>
      <c r="I4" s="64"/>
      <c r="J4" s="65"/>
      <c r="K4" s="66"/>
      <c r="L4" s="65"/>
      <c r="M4" s="67"/>
      <c r="N4" s="65"/>
      <c r="O4" s="67"/>
      <c r="P4" s="65"/>
      <c r="Q4" s="67"/>
      <c r="R4" s="64"/>
      <c r="S4" s="65"/>
      <c r="T4" s="66"/>
    </row>
    <row r="5" spans="1:20" ht="15" customHeight="1">
      <c r="A5" s="30"/>
      <c r="B5" s="63"/>
      <c r="C5" s="62"/>
      <c r="D5" s="63"/>
      <c r="E5" s="98"/>
      <c r="F5" s="64"/>
      <c r="G5" s="65"/>
      <c r="H5" s="66"/>
      <c r="I5" s="64"/>
      <c r="J5" s="65"/>
      <c r="K5" s="66"/>
      <c r="L5" s="65"/>
      <c r="M5" s="67"/>
      <c r="N5" s="65"/>
      <c r="O5" s="67"/>
      <c r="P5" s="65"/>
      <c r="Q5" s="67"/>
      <c r="R5" s="64"/>
      <c r="S5" s="65"/>
      <c r="T5" s="66"/>
    </row>
    <row r="6" spans="1:20" s="8" customFormat="1">
      <c r="A6" s="41"/>
      <c r="B6" s="14" t="s">
        <v>57</v>
      </c>
      <c r="C6" s="28" t="s">
        <v>50</v>
      </c>
      <c r="D6" s="14" t="s">
        <v>58</v>
      </c>
      <c r="E6" s="29"/>
      <c r="F6" s="28" t="s">
        <v>51</v>
      </c>
      <c r="G6" s="344" t="s">
        <v>52</v>
      </c>
      <c r="H6" s="345"/>
      <c r="I6" s="345"/>
      <c r="J6" s="345"/>
      <c r="K6" s="346"/>
      <c r="L6" s="347" t="s">
        <v>53</v>
      </c>
      <c r="M6" s="348"/>
      <c r="N6" s="347" t="s">
        <v>56</v>
      </c>
      <c r="O6" s="348"/>
      <c r="P6" s="347" t="s">
        <v>54</v>
      </c>
      <c r="Q6" s="349"/>
      <c r="R6" s="349"/>
      <c r="S6" s="349"/>
      <c r="T6" s="348"/>
    </row>
    <row r="7" spans="1:20" s="9" customFormat="1" ht="54.75" customHeight="1">
      <c r="A7" s="43"/>
      <c r="B7" s="14" t="s">
        <v>0</v>
      </c>
      <c r="C7" s="14" t="s">
        <v>1</v>
      </c>
      <c r="D7" s="14" t="s">
        <v>2</v>
      </c>
      <c r="E7" s="15"/>
      <c r="F7" s="14" t="s">
        <v>3</v>
      </c>
      <c r="G7" s="355" t="s">
        <v>26</v>
      </c>
      <c r="H7" s="356"/>
      <c r="I7" s="356"/>
      <c r="J7" s="356"/>
      <c r="K7" s="357"/>
      <c r="L7" s="358" t="s">
        <v>27</v>
      </c>
      <c r="M7" s="359"/>
      <c r="N7" s="358" t="s">
        <v>28</v>
      </c>
      <c r="O7" s="359"/>
      <c r="P7" s="355" t="s">
        <v>29</v>
      </c>
      <c r="Q7" s="356"/>
      <c r="R7" s="356"/>
      <c r="S7" s="356"/>
      <c r="T7" s="357"/>
    </row>
    <row r="8" spans="1:20">
      <c r="A8" s="30"/>
      <c r="B8" s="69" t="s">
        <v>215</v>
      </c>
      <c r="C8" s="78"/>
      <c r="D8" s="63"/>
      <c r="E8" s="98"/>
      <c r="F8" s="64"/>
      <c r="G8" s="65"/>
      <c r="H8" s="66"/>
      <c r="I8" s="64"/>
      <c r="J8" s="65"/>
      <c r="K8" s="66"/>
      <c r="L8" s="65"/>
      <c r="M8" s="67"/>
      <c r="N8" s="65"/>
      <c r="O8" s="67"/>
      <c r="P8" s="65"/>
      <c r="Q8" s="67"/>
      <c r="R8" s="64"/>
      <c r="S8" s="65"/>
      <c r="T8" s="66"/>
    </row>
    <row r="9" spans="1:20" ht="39.950000000000003" customHeight="1">
      <c r="A9" s="30"/>
      <c r="B9" s="363" t="s">
        <v>10</v>
      </c>
      <c r="C9" s="70" t="s">
        <v>8</v>
      </c>
      <c r="D9" s="71" t="s">
        <v>216</v>
      </c>
      <c r="E9" s="180" t="s">
        <v>82</v>
      </c>
      <c r="F9" s="42" t="s">
        <v>64</v>
      </c>
      <c r="G9" s="73">
        <v>43634</v>
      </c>
      <c r="H9" s="74" t="str">
        <f t="shared" ref="H9:H10" si="0">TEXT(G9,"ddd")</f>
        <v>Tue</v>
      </c>
      <c r="I9" s="75" t="s">
        <v>7</v>
      </c>
      <c r="J9" s="75">
        <v>43637</v>
      </c>
      <c r="K9" s="74" t="str">
        <f t="shared" ref="K9:M10" si="1">TEXT(J9,"ddd")</f>
        <v>Fri</v>
      </c>
      <c r="L9" s="73">
        <v>43697</v>
      </c>
      <c r="M9" s="74" t="str">
        <f t="shared" si="1"/>
        <v>Tue</v>
      </c>
      <c r="N9" s="73">
        <v>43710</v>
      </c>
      <c r="O9" s="74" t="str">
        <f t="shared" ref="O9:O10" si="2">TEXT(N9,"ddd")</f>
        <v>Mon</v>
      </c>
      <c r="P9" s="383" t="s">
        <v>218</v>
      </c>
      <c r="Q9" s="384"/>
      <c r="R9" s="384"/>
      <c r="S9" s="384"/>
      <c r="T9" s="385"/>
    </row>
    <row r="10" spans="1:20" ht="39.950000000000003" customHeight="1">
      <c r="A10" s="30"/>
      <c r="B10" s="365"/>
      <c r="C10" s="70" t="s">
        <v>5</v>
      </c>
      <c r="D10" s="71" t="s">
        <v>216</v>
      </c>
      <c r="E10" s="180" t="s">
        <v>82</v>
      </c>
      <c r="F10" s="42" t="s">
        <v>6</v>
      </c>
      <c r="G10" s="73">
        <v>43634</v>
      </c>
      <c r="H10" s="74" t="str">
        <f t="shared" si="0"/>
        <v>Tue</v>
      </c>
      <c r="I10" s="75" t="s">
        <v>7</v>
      </c>
      <c r="J10" s="148">
        <v>43637</v>
      </c>
      <c r="K10" s="74" t="str">
        <f t="shared" si="1"/>
        <v>Fri</v>
      </c>
      <c r="L10" s="73">
        <v>43699</v>
      </c>
      <c r="M10" s="74" t="str">
        <f t="shared" si="1"/>
        <v>Thu</v>
      </c>
      <c r="N10" s="73">
        <v>43710</v>
      </c>
      <c r="O10" s="74" t="str">
        <f t="shared" si="2"/>
        <v>Mon</v>
      </c>
      <c r="P10" s="383" t="s">
        <v>218</v>
      </c>
      <c r="Q10" s="384"/>
      <c r="R10" s="384"/>
      <c r="S10" s="384"/>
      <c r="T10" s="385"/>
    </row>
    <row r="11" spans="1:20">
      <c r="A11" s="30"/>
      <c r="B11" s="63"/>
      <c r="C11" s="62"/>
      <c r="D11" s="63"/>
      <c r="E11" s="98"/>
      <c r="F11" s="64"/>
      <c r="G11" s="65"/>
      <c r="H11" s="66"/>
      <c r="I11" s="64"/>
      <c r="J11" s="65"/>
      <c r="K11" s="66"/>
      <c r="L11" s="65"/>
      <c r="M11" s="67"/>
      <c r="N11" s="65"/>
      <c r="O11" s="67"/>
      <c r="P11" s="65"/>
      <c r="Q11" s="67"/>
      <c r="R11" s="64"/>
      <c r="S11" s="65"/>
      <c r="T11" s="66"/>
    </row>
    <row r="12" spans="1:20">
      <c r="A12" s="30"/>
      <c r="B12" s="63"/>
      <c r="C12" s="62"/>
      <c r="D12" s="63"/>
      <c r="E12" s="98"/>
      <c r="F12" s="64"/>
      <c r="G12" s="65"/>
      <c r="H12" s="66"/>
      <c r="I12" s="64"/>
      <c r="J12" s="65"/>
      <c r="K12" s="66"/>
      <c r="L12" s="65"/>
      <c r="M12" s="67"/>
      <c r="N12" s="65"/>
      <c r="O12" s="67"/>
      <c r="P12" s="65"/>
      <c r="Q12" s="67"/>
      <c r="R12" s="64"/>
      <c r="S12" s="65"/>
      <c r="T12" s="66"/>
    </row>
    <row r="13" spans="1:20">
      <c r="A13" s="30"/>
      <c r="B13" s="77" t="s">
        <v>217</v>
      </c>
      <c r="C13" s="78"/>
      <c r="D13" s="79"/>
      <c r="E13" s="104"/>
      <c r="F13" s="64"/>
      <c r="G13" s="65"/>
      <c r="H13" s="66"/>
      <c r="I13" s="64"/>
      <c r="J13" s="65"/>
      <c r="K13" s="66"/>
      <c r="L13" s="65"/>
      <c r="M13" s="67"/>
      <c r="N13" s="65"/>
      <c r="O13" s="67"/>
      <c r="P13" s="65"/>
      <c r="Q13" s="67"/>
      <c r="R13" s="64"/>
      <c r="S13" s="65"/>
      <c r="T13" s="66"/>
    </row>
    <row r="14" spans="1:20" ht="39.950000000000003" customHeight="1">
      <c r="A14" s="30"/>
      <c r="B14" s="363" t="s">
        <v>10</v>
      </c>
      <c r="C14" s="363" t="s">
        <v>63</v>
      </c>
      <c r="D14" s="226" t="s">
        <v>62</v>
      </c>
      <c r="E14" s="181" t="s">
        <v>89</v>
      </c>
      <c r="F14" s="227">
        <v>105</v>
      </c>
      <c r="G14" s="224">
        <v>43634</v>
      </c>
      <c r="H14" s="225" t="str">
        <f t="shared" ref="H14" si="3">TEXT(G14,"ddd")</f>
        <v>Tue</v>
      </c>
      <c r="I14" s="222" t="s">
        <v>7</v>
      </c>
      <c r="J14" s="222">
        <v>43637</v>
      </c>
      <c r="K14" s="225" t="str">
        <f t="shared" ref="K14" si="4">TEXT(J14,"ddd")</f>
        <v>Fri</v>
      </c>
      <c r="L14" s="224">
        <v>43697</v>
      </c>
      <c r="M14" s="225" t="str">
        <f t="shared" ref="M14" si="5">TEXT(L14,"ddd")</f>
        <v>Tue</v>
      </c>
      <c r="N14" s="224">
        <v>43710</v>
      </c>
      <c r="O14" s="225" t="str">
        <f t="shared" ref="O14" si="6">TEXT(N14,"ddd")</f>
        <v>Mon</v>
      </c>
      <c r="P14" s="224">
        <v>43916</v>
      </c>
      <c r="Q14" s="225" t="str">
        <f t="shared" ref="Q14" si="7">TEXT(P14,"ddd")</f>
        <v>Thu</v>
      </c>
      <c r="R14" s="222" t="s">
        <v>7</v>
      </c>
      <c r="S14" s="222">
        <v>43917</v>
      </c>
      <c r="T14" s="223" t="str">
        <f t="shared" ref="T14" si="8">TEXT(S14,"ddd")</f>
        <v>Fri</v>
      </c>
    </row>
    <row r="15" spans="1:20" ht="45" customHeight="1">
      <c r="B15" s="364"/>
      <c r="C15" s="364"/>
      <c r="D15" s="258" t="s">
        <v>220</v>
      </c>
      <c r="E15" s="278" t="s">
        <v>110</v>
      </c>
      <c r="F15" s="279">
        <v>10</v>
      </c>
      <c r="G15" s="386" t="s">
        <v>65</v>
      </c>
      <c r="H15" s="387"/>
      <c r="I15" s="387"/>
      <c r="J15" s="387"/>
      <c r="K15" s="388"/>
      <c r="L15" s="386" t="s">
        <v>65</v>
      </c>
      <c r="M15" s="388"/>
      <c r="N15" s="386" t="s">
        <v>65</v>
      </c>
      <c r="O15" s="388"/>
      <c r="P15" s="386" t="s">
        <v>65</v>
      </c>
      <c r="Q15" s="387"/>
      <c r="R15" s="387"/>
      <c r="S15" s="387"/>
      <c r="T15" s="388"/>
    </row>
    <row r="16" spans="1:20" ht="45" customHeight="1">
      <c r="B16" s="364"/>
      <c r="C16" s="364"/>
      <c r="D16" s="280" t="s">
        <v>222</v>
      </c>
      <c r="E16" s="278" t="s">
        <v>110</v>
      </c>
      <c r="F16" s="279" t="s">
        <v>6</v>
      </c>
      <c r="G16" s="386" t="s">
        <v>65</v>
      </c>
      <c r="H16" s="387"/>
      <c r="I16" s="387"/>
      <c r="J16" s="387"/>
      <c r="K16" s="388"/>
      <c r="L16" s="386" t="s">
        <v>65</v>
      </c>
      <c r="M16" s="388"/>
      <c r="N16" s="386" t="s">
        <v>65</v>
      </c>
      <c r="O16" s="388"/>
      <c r="P16" s="386" t="s">
        <v>65</v>
      </c>
      <c r="Q16" s="387"/>
      <c r="R16" s="387"/>
      <c r="S16" s="387"/>
      <c r="T16" s="388"/>
    </row>
    <row r="17" spans="1:20" ht="39.950000000000003" customHeight="1">
      <c r="A17" s="30"/>
      <c r="B17" s="364"/>
      <c r="C17" s="363" t="s">
        <v>61</v>
      </c>
      <c r="D17" s="258" t="s">
        <v>9</v>
      </c>
      <c r="E17" s="180" t="s">
        <v>89</v>
      </c>
      <c r="F17" s="42">
        <v>18</v>
      </c>
      <c r="G17" s="228">
        <v>43634</v>
      </c>
      <c r="H17" s="74" t="str">
        <f t="shared" ref="H17" si="9">TEXT(G17,"ddd")</f>
        <v>Tue</v>
      </c>
      <c r="I17" s="229" t="s">
        <v>7</v>
      </c>
      <c r="J17" s="229">
        <v>43637</v>
      </c>
      <c r="K17" s="74" t="str">
        <f t="shared" ref="K17" si="10">TEXT(J17,"ddd")</f>
        <v>Fri</v>
      </c>
      <c r="L17" s="228">
        <v>43699</v>
      </c>
      <c r="M17" s="74" t="str">
        <f t="shared" ref="M17" si="11">TEXT(L17,"ddd")</f>
        <v>Thu</v>
      </c>
      <c r="N17" s="228">
        <v>43710</v>
      </c>
      <c r="O17" s="74" t="str">
        <f t="shared" ref="O17" si="12">TEXT(N17,"ddd")</f>
        <v>Mon</v>
      </c>
      <c r="P17" s="228">
        <v>43916</v>
      </c>
      <c r="Q17" s="74" t="str">
        <f t="shared" ref="Q17" si="13">TEXT(P17,"ddd")</f>
        <v>Thu</v>
      </c>
      <c r="R17" s="229" t="s">
        <v>7</v>
      </c>
      <c r="S17" s="229">
        <v>43917</v>
      </c>
      <c r="T17" s="76" t="str">
        <f>TEXT(S17,"ddd")</f>
        <v>Fri</v>
      </c>
    </row>
    <row r="18" spans="1:20" ht="45" customHeight="1">
      <c r="B18" s="365"/>
      <c r="C18" s="365"/>
      <c r="D18" s="258" t="s">
        <v>220</v>
      </c>
      <c r="E18" s="278" t="s">
        <v>110</v>
      </c>
      <c r="F18" s="279" t="s">
        <v>6</v>
      </c>
      <c r="G18" s="386" t="s">
        <v>65</v>
      </c>
      <c r="H18" s="387"/>
      <c r="I18" s="387"/>
      <c r="J18" s="387"/>
      <c r="K18" s="388"/>
      <c r="L18" s="386" t="s">
        <v>65</v>
      </c>
      <c r="M18" s="388"/>
      <c r="N18" s="386" t="s">
        <v>65</v>
      </c>
      <c r="O18" s="388"/>
      <c r="P18" s="386" t="s">
        <v>65</v>
      </c>
      <c r="Q18" s="387"/>
      <c r="R18" s="387"/>
      <c r="S18" s="387"/>
      <c r="T18" s="388"/>
    </row>
    <row r="19" spans="1:20">
      <c r="A19" s="30"/>
      <c r="B19" s="63"/>
      <c r="C19" s="62"/>
      <c r="D19" s="63"/>
      <c r="E19" s="98"/>
      <c r="F19" s="64"/>
      <c r="G19" s="65"/>
      <c r="H19" s="66"/>
      <c r="I19" s="64"/>
      <c r="J19" s="65"/>
      <c r="K19" s="66"/>
      <c r="L19" s="65"/>
      <c r="M19" s="67"/>
      <c r="N19" s="65"/>
      <c r="O19" s="67"/>
      <c r="P19" s="65"/>
      <c r="Q19" s="67"/>
      <c r="R19" s="64"/>
      <c r="S19" s="65"/>
      <c r="T19" s="66"/>
    </row>
    <row r="20" spans="1:20">
      <c r="A20" s="30"/>
      <c r="B20" s="60" t="s">
        <v>36</v>
      </c>
      <c r="C20" s="62"/>
      <c r="D20" s="63"/>
      <c r="E20" s="98"/>
      <c r="F20" s="64"/>
      <c r="G20" s="65"/>
      <c r="H20" s="66"/>
      <c r="I20" s="64"/>
      <c r="J20" s="65"/>
      <c r="K20" s="66"/>
      <c r="L20" s="65"/>
      <c r="M20" s="67"/>
      <c r="N20" s="65"/>
      <c r="O20" s="67"/>
      <c r="P20" s="65"/>
      <c r="Q20" s="67"/>
      <c r="R20" s="64"/>
      <c r="S20" s="65"/>
      <c r="T20" s="66"/>
    </row>
  </sheetData>
  <sheetProtection password="CC23" sheet="1" objects="1" scenarios="1" selectLockedCells="1"/>
  <mergeCells count="27">
    <mergeCell ref="G18:K18"/>
    <mergeCell ref="N18:O18"/>
    <mergeCell ref="P18:T18"/>
    <mergeCell ref="B14:B18"/>
    <mergeCell ref="C14:C16"/>
    <mergeCell ref="C17:C18"/>
    <mergeCell ref="L18:M18"/>
    <mergeCell ref="P15:T15"/>
    <mergeCell ref="G16:K16"/>
    <mergeCell ref="L16:M16"/>
    <mergeCell ref="N16:O16"/>
    <mergeCell ref="P16:T16"/>
    <mergeCell ref="G15:K15"/>
    <mergeCell ref="L15:M15"/>
    <mergeCell ref="N15:O15"/>
    <mergeCell ref="B3:B4"/>
    <mergeCell ref="G6:K6"/>
    <mergeCell ref="L6:M6"/>
    <mergeCell ref="N6:O6"/>
    <mergeCell ref="B9:B10"/>
    <mergeCell ref="P9:T9"/>
    <mergeCell ref="P10:T10"/>
    <mergeCell ref="P6:T6"/>
    <mergeCell ref="G7:K7"/>
    <mergeCell ref="L7:M7"/>
    <mergeCell ref="N7:O7"/>
    <mergeCell ref="P7:T7"/>
  </mergeCells>
  <phoneticPr fontId="1"/>
  <hyperlinks>
    <hyperlink ref="C2" location="Horticulture!A8" display="October"/>
    <hyperlink ref="C3" location="Horticulture!A13:A40" display="April 2018"/>
    <hyperlink ref="B20" location="Horticulture!A8" display="Back to top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T28"/>
  <sheetViews>
    <sheetView zoomScaleNormal="100" workbookViewId="0">
      <pane ySplit="7" topLeftCell="A8" activePane="bottomLeft" state="frozen"/>
      <selection activeCell="F9" sqref="F9"/>
      <selection pane="bottomLeft"/>
    </sheetView>
  </sheetViews>
  <sheetFormatPr defaultRowHeight="13.5"/>
  <cols>
    <col min="1" max="1" width="3.125" style="16" customWidth="1"/>
    <col min="2" max="2" width="15.625" style="12" customWidth="1"/>
    <col min="3" max="3" width="15.625" style="1" customWidth="1"/>
    <col min="4" max="4" width="15.625" style="12" customWidth="1"/>
    <col min="5" max="5" width="15.625" style="13" hidden="1" customWidth="1"/>
    <col min="6" max="6" width="15.625" style="4" customWidth="1"/>
    <col min="7" max="7" width="11.625" style="5" customWidth="1"/>
    <col min="8" max="8" width="4.625" style="6" customWidth="1"/>
    <col min="9" max="9" width="1.625" style="4" customWidth="1"/>
    <col min="10" max="10" width="11.625" style="5" customWidth="1"/>
    <col min="11" max="11" width="4.625" style="6" customWidth="1"/>
    <col min="12" max="12" width="25.625" style="5" customWidth="1"/>
    <col min="13" max="13" width="4.625" style="7" customWidth="1"/>
    <col min="14" max="14" width="15.625" style="5" customWidth="1"/>
    <col min="15" max="15" width="4.625" style="7" customWidth="1"/>
    <col min="16" max="16" width="11.625" style="5" customWidth="1"/>
    <col min="17" max="17" width="4.625" style="7" customWidth="1"/>
    <col min="18" max="18" width="1.625" style="4" customWidth="1"/>
    <col min="19" max="19" width="11.625" style="5" customWidth="1"/>
    <col min="20" max="20" width="4.625" style="6" customWidth="1"/>
    <col min="21" max="16384" width="9" style="1"/>
  </cols>
  <sheetData>
    <row r="1" spans="1:20" ht="15" customHeight="1">
      <c r="A1" s="30"/>
      <c r="B1" s="61" t="s">
        <v>116</v>
      </c>
      <c r="C1" s="62"/>
      <c r="D1" s="63"/>
      <c r="E1" s="98"/>
      <c r="F1" s="64"/>
      <c r="G1" s="65"/>
      <c r="H1" s="66"/>
      <c r="I1" s="64"/>
      <c r="J1" s="65"/>
      <c r="K1" s="66"/>
      <c r="L1" s="65"/>
      <c r="M1" s="67"/>
      <c r="N1" s="65"/>
      <c r="O1" s="67"/>
      <c r="P1" s="65"/>
      <c r="Q1" s="67"/>
      <c r="R1" s="64"/>
      <c r="S1" s="65"/>
      <c r="T1" s="66"/>
    </row>
    <row r="2" spans="1:20" ht="15" customHeight="1">
      <c r="A2" s="30"/>
      <c r="B2" s="236">
        <v>2019</v>
      </c>
      <c r="C2" s="38" t="s">
        <v>60</v>
      </c>
      <c r="D2" s="63"/>
      <c r="E2" s="98"/>
      <c r="F2" s="64"/>
      <c r="G2" s="65"/>
      <c r="H2" s="66"/>
      <c r="I2" s="64"/>
      <c r="J2" s="65"/>
      <c r="K2" s="66"/>
      <c r="L2" s="65"/>
      <c r="M2" s="67"/>
      <c r="N2" s="65"/>
      <c r="O2" s="67"/>
      <c r="P2" s="65"/>
      <c r="Q2" s="67"/>
      <c r="R2" s="64"/>
      <c r="S2" s="65"/>
      <c r="T2" s="66"/>
    </row>
    <row r="3" spans="1:20" ht="15" customHeight="1">
      <c r="A3" s="30"/>
      <c r="B3" s="362">
        <v>2020</v>
      </c>
      <c r="C3" s="38" t="s">
        <v>302</v>
      </c>
      <c r="D3" s="63"/>
      <c r="E3" s="98"/>
      <c r="F3" s="64"/>
      <c r="G3" s="65"/>
      <c r="H3" s="66"/>
      <c r="I3" s="64"/>
      <c r="J3" s="65"/>
      <c r="K3" s="66"/>
      <c r="L3" s="65"/>
      <c r="M3" s="67"/>
      <c r="N3" s="65"/>
      <c r="O3" s="67"/>
      <c r="P3" s="65"/>
      <c r="Q3" s="67"/>
      <c r="R3" s="64"/>
      <c r="S3" s="65"/>
      <c r="T3" s="66"/>
    </row>
    <row r="4" spans="1:20" ht="15" customHeight="1">
      <c r="A4" s="30"/>
      <c r="B4" s="362"/>
      <c r="C4" s="38" t="s">
        <v>38</v>
      </c>
      <c r="D4" s="63"/>
      <c r="E4" s="98"/>
      <c r="F4" s="64"/>
      <c r="G4" s="65"/>
      <c r="H4" s="66"/>
      <c r="I4" s="64"/>
      <c r="J4" s="65"/>
      <c r="K4" s="66"/>
      <c r="L4" s="65"/>
      <c r="M4" s="67"/>
      <c r="N4" s="65"/>
      <c r="O4" s="67"/>
      <c r="P4" s="65"/>
      <c r="Q4" s="67"/>
      <c r="R4" s="64"/>
      <c r="S4" s="65"/>
      <c r="T4" s="66"/>
    </row>
    <row r="5" spans="1:20" ht="15" customHeight="1">
      <c r="A5" s="30"/>
      <c r="B5" s="63"/>
      <c r="C5" s="62"/>
      <c r="D5" s="63"/>
      <c r="E5" s="98"/>
      <c r="F5" s="64"/>
      <c r="G5" s="65"/>
      <c r="H5" s="66"/>
      <c r="I5" s="64"/>
      <c r="J5" s="65"/>
      <c r="K5" s="66"/>
      <c r="L5" s="65"/>
      <c r="M5" s="67"/>
      <c r="N5" s="65"/>
      <c r="O5" s="67"/>
      <c r="P5" s="65"/>
      <c r="Q5" s="67"/>
      <c r="R5" s="64"/>
      <c r="S5" s="65"/>
      <c r="T5" s="66"/>
    </row>
    <row r="6" spans="1:20" s="8" customFormat="1">
      <c r="A6" s="41"/>
      <c r="B6" s="14" t="s">
        <v>57</v>
      </c>
      <c r="C6" s="28" t="s">
        <v>50</v>
      </c>
      <c r="D6" s="14" t="s">
        <v>58</v>
      </c>
      <c r="E6" s="29"/>
      <c r="F6" s="28" t="s">
        <v>51</v>
      </c>
      <c r="G6" s="344" t="s">
        <v>52</v>
      </c>
      <c r="H6" s="345"/>
      <c r="I6" s="345"/>
      <c r="J6" s="345"/>
      <c r="K6" s="346"/>
      <c r="L6" s="347" t="s">
        <v>53</v>
      </c>
      <c r="M6" s="348"/>
      <c r="N6" s="347" t="s">
        <v>56</v>
      </c>
      <c r="O6" s="348"/>
      <c r="P6" s="347" t="s">
        <v>54</v>
      </c>
      <c r="Q6" s="349"/>
      <c r="R6" s="349"/>
      <c r="S6" s="349"/>
      <c r="T6" s="348"/>
    </row>
    <row r="7" spans="1:20" s="9" customFormat="1" ht="54.75" customHeight="1">
      <c r="A7" s="43"/>
      <c r="B7" s="14" t="s">
        <v>163</v>
      </c>
      <c r="C7" s="14" t="s">
        <v>164</v>
      </c>
      <c r="D7" s="14" t="s">
        <v>165</v>
      </c>
      <c r="E7" s="15"/>
      <c r="F7" s="14" t="s">
        <v>166</v>
      </c>
      <c r="G7" s="355" t="s">
        <v>167</v>
      </c>
      <c r="H7" s="356"/>
      <c r="I7" s="356"/>
      <c r="J7" s="356"/>
      <c r="K7" s="357"/>
      <c r="L7" s="358" t="s">
        <v>168</v>
      </c>
      <c r="M7" s="359"/>
      <c r="N7" s="358" t="s">
        <v>169</v>
      </c>
      <c r="O7" s="359"/>
      <c r="P7" s="355" t="s">
        <v>170</v>
      </c>
      <c r="Q7" s="356"/>
      <c r="R7" s="356"/>
      <c r="S7" s="356"/>
      <c r="T7" s="357"/>
    </row>
    <row r="8" spans="1:20">
      <c r="A8" s="30"/>
      <c r="B8" s="77" t="s">
        <v>203</v>
      </c>
      <c r="C8" s="78"/>
      <c r="D8" s="63"/>
      <c r="E8" s="98"/>
      <c r="F8" s="64"/>
      <c r="G8" s="65"/>
      <c r="H8" s="66"/>
      <c r="I8" s="64"/>
      <c r="J8" s="65"/>
      <c r="K8" s="66"/>
      <c r="L8" s="65"/>
      <c r="M8" s="67"/>
      <c r="N8" s="65"/>
      <c r="O8" s="67"/>
      <c r="P8" s="65"/>
      <c r="Q8" s="67"/>
      <c r="R8" s="64"/>
      <c r="S8" s="65"/>
      <c r="T8" s="66"/>
    </row>
    <row r="9" spans="1:20" ht="54">
      <c r="A9" s="30"/>
      <c r="B9" s="363" t="s">
        <v>171</v>
      </c>
      <c r="C9" s="70" t="s">
        <v>172</v>
      </c>
      <c r="D9" s="71" t="s">
        <v>173</v>
      </c>
      <c r="E9" s="72" t="s">
        <v>81</v>
      </c>
      <c r="F9" s="42" t="s">
        <v>174</v>
      </c>
      <c r="G9" s="238">
        <v>43480</v>
      </c>
      <c r="H9" s="74" t="str">
        <f t="shared" ref="H9" si="0">TEXT(G9,"ddd")</f>
        <v>Tue</v>
      </c>
      <c r="I9" s="249" t="s">
        <v>175</v>
      </c>
      <c r="J9" s="249">
        <v>43483</v>
      </c>
      <c r="K9" s="74" t="str">
        <f t="shared" ref="K9" si="1">TEXT(J9,"ddd")</f>
        <v>Fri</v>
      </c>
      <c r="L9" s="371" t="s">
        <v>205</v>
      </c>
      <c r="M9" s="385"/>
      <c r="N9" s="238">
        <v>43542</v>
      </c>
      <c r="O9" s="74" t="str">
        <f t="shared" ref="O9:Q10" si="2">TEXT(N9,"ddd")</f>
        <v>Mon</v>
      </c>
      <c r="P9" s="238">
        <v>43727</v>
      </c>
      <c r="Q9" s="74" t="str">
        <f t="shared" si="2"/>
        <v>Thu</v>
      </c>
      <c r="R9" s="249" t="s">
        <v>175</v>
      </c>
      <c r="S9" s="249">
        <v>43728</v>
      </c>
      <c r="T9" s="76" t="str">
        <f>TEXT(S9,"ddd")</f>
        <v>Fri</v>
      </c>
    </row>
    <row r="10" spans="1:20" ht="76.5" customHeight="1">
      <c r="A10" s="30"/>
      <c r="B10" s="365"/>
      <c r="C10" s="70" t="s">
        <v>176</v>
      </c>
      <c r="D10" s="71" t="s">
        <v>177</v>
      </c>
      <c r="E10" s="72" t="s">
        <v>81</v>
      </c>
      <c r="F10" s="42" t="s">
        <v>174</v>
      </c>
      <c r="G10" s="371" t="s">
        <v>206</v>
      </c>
      <c r="H10" s="389"/>
      <c r="I10" s="389"/>
      <c r="J10" s="389"/>
      <c r="K10" s="390"/>
      <c r="L10" s="371" t="s">
        <v>205</v>
      </c>
      <c r="M10" s="385"/>
      <c r="N10" s="371" t="s">
        <v>207</v>
      </c>
      <c r="O10" s="375"/>
      <c r="P10" s="238">
        <v>43727</v>
      </c>
      <c r="Q10" s="74" t="str">
        <f t="shared" si="2"/>
        <v>Thu</v>
      </c>
      <c r="R10" s="249" t="s">
        <v>175</v>
      </c>
      <c r="S10" s="249">
        <v>43728</v>
      </c>
      <c r="T10" s="76" t="str">
        <f>TEXT(S10,"ddd")</f>
        <v>Fri</v>
      </c>
    </row>
    <row r="11" spans="1:20">
      <c r="A11" s="30"/>
      <c r="B11" s="63"/>
      <c r="C11" s="62"/>
      <c r="D11" s="63"/>
      <c r="E11" s="98"/>
      <c r="F11" s="64"/>
      <c r="G11" s="65"/>
      <c r="H11" s="66"/>
      <c r="I11" s="64"/>
      <c r="J11" s="65"/>
      <c r="K11" s="66"/>
      <c r="L11" s="65"/>
      <c r="M11" s="67"/>
      <c r="N11" s="65"/>
      <c r="O11" s="67"/>
      <c r="P11" s="65"/>
      <c r="Q11" s="67"/>
      <c r="R11" s="64"/>
      <c r="S11" s="65"/>
      <c r="T11" s="66"/>
    </row>
    <row r="12" spans="1:20">
      <c r="A12" s="30"/>
      <c r="B12" s="63"/>
      <c r="C12" s="62"/>
      <c r="D12" s="63"/>
      <c r="E12" s="98"/>
      <c r="F12" s="64"/>
      <c r="G12" s="65"/>
      <c r="H12" s="66"/>
      <c r="I12" s="64"/>
      <c r="J12" s="65"/>
      <c r="K12" s="66"/>
      <c r="L12" s="65"/>
      <c r="M12" s="67"/>
      <c r="N12" s="65"/>
      <c r="O12" s="67"/>
      <c r="P12" s="65"/>
      <c r="Q12" s="67"/>
      <c r="R12" s="64"/>
      <c r="S12" s="65"/>
      <c r="T12" s="66"/>
    </row>
    <row r="13" spans="1:20" customFormat="1">
      <c r="A13" s="169"/>
      <c r="B13" s="77" t="s">
        <v>204</v>
      </c>
      <c r="C13" s="153"/>
      <c r="D13" s="154"/>
      <c r="E13" s="155"/>
      <c r="F13" s="156"/>
      <c r="G13" s="157"/>
      <c r="H13" s="158"/>
      <c r="I13" s="156"/>
      <c r="J13" s="157"/>
      <c r="K13" s="158"/>
      <c r="L13" s="157"/>
      <c r="M13" s="159"/>
      <c r="N13" s="157"/>
      <c r="O13" s="159"/>
      <c r="P13" s="157"/>
      <c r="Q13" s="159"/>
      <c r="R13" s="156"/>
      <c r="S13" s="157"/>
      <c r="T13" s="158"/>
    </row>
    <row r="14" spans="1:20" customFormat="1" ht="39.75" customHeight="1">
      <c r="A14" s="169"/>
      <c r="B14" s="393" t="s">
        <v>171</v>
      </c>
      <c r="C14" s="250" t="s">
        <v>172</v>
      </c>
      <c r="D14" s="170" t="s">
        <v>178</v>
      </c>
      <c r="E14" s="171" t="s">
        <v>79</v>
      </c>
      <c r="F14" s="42">
        <v>12</v>
      </c>
      <c r="G14" s="238">
        <v>43696</v>
      </c>
      <c r="H14" s="160" t="str">
        <f t="shared" ref="H14:H21" si="3">TEXT(G14,"ddd")</f>
        <v>Mon</v>
      </c>
      <c r="I14" s="249" t="s">
        <v>175</v>
      </c>
      <c r="J14" s="249">
        <v>43698</v>
      </c>
      <c r="K14" s="161" t="str">
        <f t="shared" ref="K14:K21" si="4">TEXT(J14,"ddd")</f>
        <v>Wed</v>
      </c>
      <c r="L14" s="238">
        <v>43726</v>
      </c>
      <c r="M14" s="161" t="str">
        <f t="shared" ref="M14:M21" si="5">TEXT(L14,"ddd")</f>
        <v>Wed</v>
      </c>
      <c r="N14" s="238">
        <v>43742</v>
      </c>
      <c r="O14" s="161" t="str">
        <f t="shared" ref="O14:O21" si="6">TEXT(N14,"ddd")</f>
        <v>Fri</v>
      </c>
      <c r="P14" s="238">
        <v>43904</v>
      </c>
      <c r="Q14" s="74" t="str">
        <f t="shared" ref="Q14:Q21" si="7">TEXT(P14,"ddd")</f>
        <v>Sat</v>
      </c>
      <c r="R14" s="162" t="s">
        <v>7</v>
      </c>
      <c r="S14" s="249">
        <v>43905</v>
      </c>
      <c r="T14" s="76" t="str">
        <f t="shared" ref="T14:T21" si="8">TEXT(S14,"ddd")</f>
        <v>Sun</v>
      </c>
    </row>
    <row r="15" spans="1:20" customFormat="1" ht="68.25" customHeight="1">
      <c r="A15" s="169"/>
      <c r="B15" s="393"/>
      <c r="C15" s="394" t="s">
        <v>63</v>
      </c>
      <c r="D15" s="173" t="s">
        <v>221</v>
      </c>
      <c r="E15" s="147" t="s">
        <v>80</v>
      </c>
      <c r="F15" s="244" t="s">
        <v>188</v>
      </c>
      <c r="G15" s="245">
        <v>43621</v>
      </c>
      <c r="H15" s="149" t="str">
        <f t="shared" si="3"/>
        <v>Wed</v>
      </c>
      <c r="I15" s="240" t="s">
        <v>7</v>
      </c>
      <c r="J15" s="240">
        <v>43623</v>
      </c>
      <c r="K15" s="150" t="str">
        <f t="shared" si="4"/>
        <v>Fri</v>
      </c>
      <c r="L15" s="245">
        <v>43652</v>
      </c>
      <c r="M15" s="150" t="str">
        <f t="shared" si="5"/>
        <v>Sat</v>
      </c>
      <c r="N15" s="245">
        <v>43672</v>
      </c>
      <c r="O15" s="150" t="str">
        <f t="shared" si="6"/>
        <v>Fri</v>
      </c>
      <c r="P15" s="245">
        <v>43904</v>
      </c>
      <c r="Q15" s="239" t="str">
        <f t="shared" si="7"/>
        <v>Sat</v>
      </c>
      <c r="R15" s="118" t="s">
        <v>7</v>
      </c>
      <c r="S15" s="240">
        <v>43905</v>
      </c>
      <c r="T15" s="241" t="str">
        <f t="shared" si="8"/>
        <v>Sun</v>
      </c>
    </row>
    <row r="16" spans="1:20" customFormat="1" ht="39.75" customHeight="1">
      <c r="A16" s="169"/>
      <c r="B16" s="393"/>
      <c r="C16" s="394"/>
      <c r="D16" s="243" t="s">
        <v>179</v>
      </c>
      <c r="E16" s="247" t="s">
        <v>19</v>
      </c>
      <c r="F16" s="172">
        <v>25</v>
      </c>
      <c r="G16" s="256">
        <v>43621</v>
      </c>
      <c r="H16" s="144" t="str">
        <f t="shared" si="3"/>
        <v>Wed</v>
      </c>
      <c r="I16" s="254" t="s">
        <v>7</v>
      </c>
      <c r="J16" s="254">
        <v>43623</v>
      </c>
      <c r="K16" s="120" t="str">
        <f t="shared" si="4"/>
        <v>Fri</v>
      </c>
      <c r="L16" s="256">
        <v>43652</v>
      </c>
      <c r="M16" s="120" t="str">
        <f t="shared" si="5"/>
        <v>Sat</v>
      </c>
      <c r="N16" s="256">
        <v>43672</v>
      </c>
      <c r="O16" s="120" t="str">
        <f t="shared" si="6"/>
        <v>Fri</v>
      </c>
      <c r="P16" s="256">
        <v>43904</v>
      </c>
      <c r="Q16" s="257" t="str">
        <f t="shared" si="7"/>
        <v>Sat</v>
      </c>
      <c r="R16" s="121" t="s">
        <v>7</v>
      </c>
      <c r="S16" s="254">
        <v>43905</v>
      </c>
      <c r="T16" s="255" t="str">
        <f t="shared" si="8"/>
        <v>Sun</v>
      </c>
    </row>
    <row r="17" spans="1:20" customFormat="1" ht="39.75" customHeight="1">
      <c r="A17" s="169"/>
      <c r="B17" s="393"/>
      <c r="C17" s="394"/>
      <c r="D17" s="253" t="s">
        <v>219</v>
      </c>
      <c r="E17" s="108" t="s">
        <v>20</v>
      </c>
      <c r="F17" s="134" t="s">
        <v>187</v>
      </c>
      <c r="G17" s="248">
        <v>43696</v>
      </c>
      <c r="H17" s="115" t="str">
        <f t="shared" si="3"/>
        <v>Mon</v>
      </c>
      <c r="I17" s="251" t="s">
        <v>182</v>
      </c>
      <c r="J17" s="251">
        <v>43698</v>
      </c>
      <c r="K17" s="116" t="str">
        <f t="shared" si="4"/>
        <v>Wed</v>
      </c>
      <c r="L17" s="248">
        <v>43726</v>
      </c>
      <c r="M17" s="116" t="str">
        <f t="shared" si="5"/>
        <v>Wed</v>
      </c>
      <c r="N17" s="248">
        <v>43742</v>
      </c>
      <c r="O17" s="116" t="str">
        <f t="shared" si="6"/>
        <v>Fri</v>
      </c>
      <c r="P17" s="248">
        <v>43904</v>
      </c>
      <c r="Q17" s="136" t="str">
        <f t="shared" si="7"/>
        <v>Sat</v>
      </c>
      <c r="R17" s="117" t="s">
        <v>182</v>
      </c>
      <c r="S17" s="251">
        <v>43905</v>
      </c>
      <c r="T17" s="135" t="str">
        <f t="shared" si="8"/>
        <v>Sun</v>
      </c>
    </row>
    <row r="18" spans="1:20" customFormat="1" ht="39.75" customHeight="1">
      <c r="A18" s="169"/>
      <c r="B18" s="393"/>
      <c r="C18" s="395" t="s">
        <v>183</v>
      </c>
      <c r="D18" s="242" t="s">
        <v>184</v>
      </c>
      <c r="E18" s="246" t="s">
        <v>19</v>
      </c>
      <c r="F18" s="397">
        <v>2</v>
      </c>
      <c r="G18" s="232">
        <v>43621</v>
      </c>
      <c r="H18" s="145" t="str">
        <f t="shared" si="3"/>
        <v>Wed</v>
      </c>
      <c r="I18" s="231" t="s">
        <v>182</v>
      </c>
      <c r="J18" s="231">
        <v>43623</v>
      </c>
      <c r="K18" s="151" t="str">
        <f t="shared" si="4"/>
        <v>Fri</v>
      </c>
      <c r="L18" s="232">
        <v>43652</v>
      </c>
      <c r="M18" s="151" t="str">
        <f t="shared" si="5"/>
        <v>Sat</v>
      </c>
      <c r="N18" s="232">
        <v>43672</v>
      </c>
      <c r="O18" s="151" t="str">
        <f t="shared" si="6"/>
        <v>Fri</v>
      </c>
      <c r="P18" s="232">
        <v>43904</v>
      </c>
      <c r="Q18" s="233" t="str">
        <f t="shared" si="7"/>
        <v>Sat</v>
      </c>
      <c r="R18" s="152" t="s">
        <v>182</v>
      </c>
      <c r="S18" s="231">
        <v>43905</v>
      </c>
      <c r="T18" s="230" t="str">
        <f t="shared" si="8"/>
        <v>Sun</v>
      </c>
    </row>
    <row r="19" spans="1:20" customFormat="1" ht="39.75" customHeight="1">
      <c r="A19" s="169"/>
      <c r="B19" s="393"/>
      <c r="C19" s="396"/>
      <c r="D19" s="253" t="s">
        <v>180</v>
      </c>
      <c r="E19" s="108" t="s">
        <v>20</v>
      </c>
      <c r="F19" s="398"/>
      <c r="G19" s="248">
        <v>43696</v>
      </c>
      <c r="H19" s="115" t="str">
        <f t="shared" si="3"/>
        <v>Mon</v>
      </c>
      <c r="I19" s="251" t="s">
        <v>182</v>
      </c>
      <c r="J19" s="251">
        <v>43698</v>
      </c>
      <c r="K19" s="116" t="str">
        <f t="shared" si="4"/>
        <v>Wed</v>
      </c>
      <c r="L19" s="248">
        <v>43726</v>
      </c>
      <c r="M19" s="116" t="str">
        <f t="shared" si="5"/>
        <v>Wed</v>
      </c>
      <c r="N19" s="248">
        <v>43742</v>
      </c>
      <c r="O19" s="116" t="str">
        <f t="shared" si="6"/>
        <v>Fri</v>
      </c>
      <c r="P19" s="248">
        <v>43904</v>
      </c>
      <c r="Q19" s="136" t="str">
        <f t="shared" si="7"/>
        <v>Sat</v>
      </c>
      <c r="R19" s="117" t="s">
        <v>182</v>
      </c>
      <c r="S19" s="251">
        <v>43905</v>
      </c>
      <c r="T19" s="135" t="str">
        <f t="shared" si="8"/>
        <v>Sun</v>
      </c>
    </row>
    <row r="20" spans="1:20" customFormat="1" ht="39.75" customHeight="1">
      <c r="A20" s="169"/>
      <c r="B20" s="393"/>
      <c r="C20" s="399" t="s">
        <v>185</v>
      </c>
      <c r="D20" s="242" t="s">
        <v>184</v>
      </c>
      <c r="E20" s="246" t="s">
        <v>19</v>
      </c>
      <c r="F20" s="234">
        <v>12</v>
      </c>
      <c r="G20" s="232">
        <v>43696</v>
      </c>
      <c r="H20" s="145" t="str">
        <f t="shared" si="3"/>
        <v>Mon</v>
      </c>
      <c r="I20" s="231" t="s">
        <v>182</v>
      </c>
      <c r="J20" s="231">
        <v>43698</v>
      </c>
      <c r="K20" s="151" t="str">
        <f t="shared" si="4"/>
        <v>Wed</v>
      </c>
      <c r="L20" s="232">
        <v>43726</v>
      </c>
      <c r="M20" s="151" t="str">
        <f t="shared" si="5"/>
        <v>Wed</v>
      </c>
      <c r="N20" s="232">
        <v>43742</v>
      </c>
      <c r="O20" s="151" t="str">
        <f t="shared" si="6"/>
        <v>Fri</v>
      </c>
      <c r="P20" s="232">
        <v>43904</v>
      </c>
      <c r="Q20" s="233" t="str">
        <f t="shared" si="7"/>
        <v>Sat</v>
      </c>
      <c r="R20" s="152" t="s">
        <v>182</v>
      </c>
      <c r="S20" s="231">
        <v>43905</v>
      </c>
      <c r="T20" s="230" t="str">
        <f t="shared" si="8"/>
        <v>Sun</v>
      </c>
    </row>
    <row r="21" spans="1:20" customFormat="1" ht="39.75" customHeight="1">
      <c r="A21" s="169"/>
      <c r="B21" s="393"/>
      <c r="C21" s="400"/>
      <c r="D21" s="253" t="s">
        <v>180</v>
      </c>
      <c r="E21" s="108" t="s">
        <v>20</v>
      </c>
      <c r="F21" s="134" t="s">
        <v>181</v>
      </c>
      <c r="G21" s="248">
        <v>43838</v>
      </c>
      <c r="H21" s="115" t="str">
        <f t="shared" si="3"/>
        <v>Wed</v>
      </c>
      <c r="I21" s="251" t="s">
        <v>182</v>
      </c>
      <c r="J21" s="251">
        <v>43840</v>
      </c>
      <c r="K21" s="116" t="str">
        <f t="shared" si="4"/>
        <v>Fri</v>
      </c>
      <c r="L21" s="248">
        <v>43875</v>
      </c>
      <c r="M21" s="116" t="str">
        <f t="shared" si="5"/>
        <v>Fri</v>
      </c>
      <c r="N21" s="248">
        <v>43889</v>
      </c>
      <c r="O21" s="116" t="str">
        <f t="shared" si="6"/>
        <v>Fri</v>
      </c>
      <c r="P21" s="248">
        <v>43904</v>
      </c>
      <c r="Q21" s="136" t="str">
        <f t="shared" si="7"/>
        <v>Sat</v>
      </c>
      <c r="R21" s="117" t="s">
        <v>182</v>
      </c>
      <c r="S21" s="251">
        <v>43905</v>
      </c>
      <c r="T21" s="135" t="str">
        <f t="shared" si="8"/>
        <v>Sun</v>
      </c>
    </row>
    <row r="22" spans="1:20" ht="13.5" customHeight="1">
      <c r="A22" s="30"/>
      <c r="B22" s="163"/>
      <c r="C22" s="164"/>
      <c r="D22" s="163"/>
      <c r="E22" s="165"/>
      <c r="F22" s="166"/>
      <c r="G22" s="252"/>
      <c r="H22" s="167"/>
      <c r="I22" s="167"/>
      <c r="J22" s="167"/>
      <c r="K22" s="167"/>
      <c r="L22" s="252"/>
      <c r="M22" s="235"/>
      <c r="N22" s="252"/>
      <c r="O22" s="168"/>
      <c r="P22" s="235"/>
      <c r="Q22" s="237"/>
      <c r="R22" s="235"/>
      <c r="S22" s="235"/>
      <c r="T22" s="237"/>
    </row>
    <row r="23" spans="1:20" ht="13.5" customHeight="1">
      <c r="A23" s="30"/>
      <c r="B23" s="163"/>
      <c r="C23" s="164"/>
      <c r="D23" s="163"/>
      <c r="E23" s="165"/>
      <c r="F23" s="166"/>
      <c r="G23" s="273"/>
      <c r="H23" s="167"/>
      <c r="I23" s="167"/>
      <c r="J23" s="167"/>
      <c r="K23" s="167"/>
      <c r="L23" s="273"/>
      <c r="M23" s="271"/>
      <c r="N23" s="273"/>
      <c r="O23" s="168"/>
      <c r="P23" s="271"/>
      <c r="Q23" s="272"/>
      <c r="R23" s="271"/>
      <c r="S23" s="271"/>
      <c r="T23" s="272"/>
    </row>
    <row r="24" spans="1:20">
      <c r="A24" s="30"/>
      <c r="B24" s="77" t="s">
        <v>208</v>
      </c>
      <c r="C24" s="78"/>
      <c r="D24" s="63"/>
      <c r="E24" s="98"/>
      <c r="F24" s="64"/>
      <c r="G24" s="65"/>
      <c r="H24" s="66"/>
      <c r="I24" s="64"/>
      <c r="J24" s="65"/>
      <c r="K24" s="66"/>
      <c r="L24" s="65"/>
      <c r="M24" s="67"/>
      <c r="N24" s="65"/>
      <c r="O24" s="67"/>
      <c r="P24" s="65"/>
      <c r="Q24" s="67"/>
      <c r="R24" s="64"/>
      <c r="S24" s="65"/>
      <c r="T24" s="66"/>
    </row>
    <row r="25" spans="1:20" ht="54">
      <c r="A25" s="30"/>
      <c r="B25" s="363" t="s">
        <v>171</v>
      </c>
      <c r="C25" s="70" t="s">
        <v>8</v>
      </c>
      <c r="D25" s="71" t="s">
        <v>173</v>
      </c>
      <c r="E25" s="72" t="s">
        <v>81</v>
      </c>
      <c r="F25" s="42" t="s">
        <v>64</v>
      </c>
      <c r="G25" s="383" t="s">
        <v>209</v>
      </c>
      <c r="H25" s="384"/>
      <c r="I25" s="384"/>
      <c r="J25" s="384"/>
      <c r="K25" s="385"/>
      <c r="L25" s="371" t="s">
        <v>205</v>
      </c>
      <c r="M25" s="385"/>
      <c r="N25" s="383" t="s">
        <v>212</v>
      </c>
      <c r="O25" s="385"/>
      <c r="P25" s="383" t="s">
        <v>214</v>
      </c>
      <c r="Q25" s="384"/>
      <c r="R25" s="384"/>
      <c r="S25" s="384"/>
      <c r="T25" s="385"/>
    </row>
    <row r="26" spans="1:20" ht="76.5" customHeight="1">
      <c r="A26" s="30"/>
      <c r="B26" s="365"/>
      <c r="C26" s="70" t="s">
        <v>176</v>
      </c>
      <c r="D26" s="71" t="s">
        <v>177</v>
      </c>
      <c r="E26" s="72" t="s">
        <v>81</v>
      </c>
      <c r="F26" s="42" t="s">
        <v>64</v>
      </c>
      <c r="G26" s="371" t="s">
        <v>210</v>
      </c>
      <c r="H26" s="389"/>
      <c r="I26" s="389"/>
      <c r="J26" s="389"/>
      <c r="K26" s="390"/>
      <c r="L26" s="391" t="s">
        <v>211</v>
      </c>
      <c r="M26" s="392"/>
      <c r="N26" s="371" t="s">
        <v>213</v>
      </c>
      <c r="O26" s="375"/>
      <c r="P26" s="383" t="s">
        <v>214</v>
      </c>
      <c r="Q26" s="384"/>
      <c r="R26" s="384"/>
      <c r="S26" s="384"/>
      <c r="T26" s="385"/>
    </row>
    <row r="27" spans="1:20" ht="13.5" customHeight="1">
      <c r="A27" s="30"/>
      <c r="B27" s="163"/>
      <c r="C27" s="164"/>
      <c r="D27" s="163"/>
      <c r="E27" s="165"/>
      <c r="F27" s="166"/>
      <c r="G27" s="273"/>
      <c r="H27" s="167"/>
      <c r="I27" s="167"/>
      <c r="J27" s="167"/>
      <c r="K27" s="167"/>
      <c r="L27" s="273"/>
      <c r="M27" s="271"/>
      <c r="N27" s="273"/>
      <c r="O27" s="168"/>
      <c r="P27" s="271"/>
      <c r="Q27" s="272"/>
      <c r="R27" s="271"/>
      <c r="S27" s="271"/>
      <c r="T27" s="272"/>
    </row>
    <row r="28" spans="1:20">
      <c r="A28" s="30"/>
      <c r="B28" s="60" t="s">
        <v>186</v>
      </c>
      <c r="C28" s="62"/>
      <c r="D28" s="63"/>
      <c r="E28" s="98"/>
      <c r="F28" s="64"/>
      <c r="G28" s="65"/>
      <c r="H28" s="66"/>
      <c r="I28" s="64"/>
      <c r="J28" s="65"/>
      <c r="K28" s="66"/>
      <c r="L28" s="65"/>
      <c r="M28" s="67"/>
      <c r="N28" s="65"/>
      <c r="O28" s="67"/>
      <c r="P28" s="65"/>
      <c r="Q28" s="67"/>
      <c r="R28" s="64"/>
      <c r="S28" s="65"/>
      <c r="T28" s="66"/>
    </row>
  </sheetData>
  <sheetProtection password="CC23" sheet="1" objects="1" scenarios="1" selectLockedCells="1"/>
  <mergeCells count="28">
    <mergeCell ref="G7:K7"/>
    <mergeCell ref="L7:M7"/>
    <mergeCell ref="N7:O7"/>
    <mergeCell ref="P7:T7"/>
    <mergeCell ref="B3:B4"/>
    <mergeCell ref="G6:K6"/>
    <mergeCell ref="L6:M6"/>
    <mergeCell ref="N6:O6"/>
    <mergeCell ref="P6:T6"/>
    <mergeCell ref="B14:B21"/>
    <mergeCell ref="C15:C17"/>
    <mergeCell ref="C18:C19"/>
    <mergeCell ref="F18:F19"/>
    <mergeCell ref="C20:C21"/>
    <mergeCell ref="B9:B10"/>
    <mergeCell ref="L9:M9"/>
    <mergeCell ref="G10:K10"/>
    <mergeCell ref="L10:M10"/>
    <mergeCell ref="N10:O10"/>
    <mergeCell ref="P26:T26"/>
    <mergeCell ref="P25:T25"/>
    <mergeCell ref="B25:B26"/>
    <mergeCell ref="L25:M25"/>
    <mergeCell ref="G26:K26"/>
    <mergeCell ref="L26:M26"/>
    <mergeCell ref="N26:O26"/>
    <mergeCell ref="G25:K25"/>
    <mergeCell ref="N25:O25"/>
  </mergeCells>
  <phoneticPr fontId="1"/>
  <hyperlinks>
    <hyperlink ref="C2" location="Nursing!A8" display="October"/>
    <hyperlink ref="B28" location="Nursing!A8" display="Back to top"/>
    <hyperlink ref="C3" location="Nursing!A11:A23" display="April"/>
    <hyperlink ref="C4" location="Nursing!A22:A43" display="October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36"/>
  <sheetViews>
    <sheetView zoomScaleNormal="100" workbookViewId="0">
      <pane ySplit="7" topLeftCell="A8" activePane="bottomLeft" state="frozen"/>
      <selection activeCell="F9" sqref="F9"/>
      <selection pane="bottomLeft"/>
    </sheetView>
  </sheetViews>
  <sheetFormatPr defaultRowHeight="13.5"/>
  <cols>
    <col min="1" max="1" width="3.125" style="27" customWidth="1"/>
    <col min="2" max="2" width="15.625" style="12" customWidth="1"/>
    <col min="3" max="3" width="15.625" style="11" customWidth="1"/>
    <col min="4" max="4" width="15.625" style="12" customWidth="1"/>
    <col min="5" max="5" width="15.625" style="13" hidden="1" customWidth="1"/>
    <col min="6" max="6" width="15.625" style="4" customWidth="1"/>
    <col min="7" max="7" width="11.625" style="5" customWidth="1"/>
    <col min="8" max="8" width="4.625" style="6" customWidth="1"/>
    <col min="9" max="9" width="1.625" style="4" customWidth="1"/>
    <col min="10" max="10" width="11.625" style="5" customWidth="1"/>
    <col min="11" max="11" width="4.625" style="6" customWidth="1"/>
    <col min="12" max="12" width="25.625" style="5" customWidth="1"/>
    <col min="13" max="13" width="4.625" style="7" customWidth="1"/>
    <col min="14" max="14" width="15.625" style="5" customWidth="1"/>
    <col min="15" max="15" width="4.625" style="7" customWidth="1"/>
    <col min="16" max="16" width="11.625" style="5" customWidth="1"/>
    <col min="17" max="17" width="4.625" style="7" customWidth="1"/>
    <col min="18" max="18" width="1.625" style="4" customWidth="1"/>
    <col min="19" max="19" width="11.625" style="5" customWidth="1"/>
    <col min="20" max="20" width="4.625" style="6" customWidth="1"/>
    <col min="21" max="16384" width="9" style="11"/>
  </cols>
  <sheetData>
    <row r="1" spans="1:20" ht="15" customHeight="1">
      <c r="A1" s="110"/>
      <c r="B1" s="61" t="s">
        <v>116</v>
      </c>
      <c r="C1" s="111"/>
      <c r="D1" s="63"/>
      <c r="E1" s="98"/>
      <c r="F1" s="64"/>
      <c r="G1" s="65"/>
      <c r="H1" s="66"/>
      <c r="I1" s="64"/>
      <c r="J1" s="65"/>
      <c r="K1" s="66"/>
      <c r="L1" s="65"/>
      <c r="M1" s="67"/>
      <c r="N1" s="65"/>
      <c r="O1" s="67"/>
      <c r="P1" s="65"/>
      <c r="Q1" s="67"/>
      <c r="R1" s="64"/>
      <c r="S1" s="65"/>
      <c r="T1" s="66"/>
    </row>
    <row r="2" spans="1:20" ht="15" customHeight="1">
      <c r="A2" s="110"/>
      <c r="B2" s="187">
        <v>2019</v>
      </c>
      <c r="C2" s="38" t="s">
        <v>117</v>
      </c>
      <c r="D2" s="63"/>
      <c r="E2" s="98"/>
      <c r="F2" s="64"/>
      <c r="G2" s="65"/>
      <c r="H2" s="66"/>
      <c r="I2" s="64"/>
      <c r="J2" s="65"/>
      <c r="K2" s="66"/>
      <c r="L2" s="65"/>
      <c r="M2" s="67"/>
      <c r="N2" s="65"/>
      <c r="O2" s="67"/>
      <c r="P2" s="65"/>
      <c r="Q2" s="67"/>
      <c r="R2" s="64"/>
      <c r="S2" s="65"/>
      <c r="T2" s="66"/>
    </row>
    <row r="3" spans="1:20" ht="15" customHeight="1">
      <c r="A3" s="110"/>
      <c r="B3" s="362">
        <v>2020</v>
      </c>
      <c r="C3" s="38" t="s">
        <v>118</v>
      </c>
      <c r="D3" s="63"/>
      <c r="E3" s="98"/>
      <c r="F3" s="64"/>
      <c r="G3" s="65"/>
      <c r="H3" s="66"/>
      <c r="I3" s="64"/>
      <c r="J3" s="65"/>
      <c r="K3" s="66"/>
      <c r="L3" s="65"/>
      <c r="M3" s="67"/>
      <c r="N3" s="65"/>
      <c r="O3" s="67"/>
      <c r="P3" s="65"/>
      <c r="Q3" s="67"/>
      <c r="R3" s="64"/>
      <c r="S3" s="65"/>
      <c r="T3" s="66"/>
    </row>
    <row r="4" spans="1:20" ht="15" customHeight="1">
      <c r="A4" s="110"/>
      <c r="B4" s="362"/>
      <c r="C4" s="38" t="s">
        <v>119</v>
      </c>
      <c r="D4" s="63"/>
      <c r="E4" s="98"/>
      <c r="F4" s="64"/>
      <c r="G4" s="65"/>
      <c r="H4" s="66"/>
      <c r="I4" s="64"/>
      <c r="J4" s="65"/>
      <c r="K4" s="66"/>
      <c r="L4" s="65"/>
      <c r="M4" s="67"/>
      <c r="N4" s="65"/>
      <c r="O4" s="67"/>
      <c r="P4" s="65"/>
      <c r="Q4" s="67"/>
      <c r="R4" s="64"/>
      <c r="S4" s="65"/>
      <c r="T4" s="66"/>
    </row>
    <row r="5" spans="1:20" ht="15" customHeight="1">
      <c r="A5" s="110"/>
      <c r="B5" s="63"/>
      <c r="C5" s="112"/>
      <c r="D5" s="63"/>
      <c r="E5" s="98"/>
      <c r="F5" s="64"/>
      <c r="G5" s="65"/>
      <c r="H5" s="66"/>
      <c r="I5" s="64"/>
      <c r="J5" s="65"/>
      <c r="K5" s="66"/>
      <c r="L5" s="65"/>
      <c r="M5" s="67"/>
      <c r="N5" s="65"/>
      <c r="O5" s="67"/>
      <c r="P5" s="65"/>
      <c r="Q5" s="67"/>
      <c r="R5" s="64"/>
      <c r="S5" s="65"/>
      <c r="T5" s="66"/>
    </row>
    <row r="6" spans="1:20" s="8" customFormat="1">
      <c r="A6" s="41"/>
      <c r="B6" s="14" t="s">
        <v>57</v>
      </c>
      <c r="C6" s="28" t="s">
        <v>50</v>
      </c>
      <c r="D6" s="14" t="s">
        <v>58</v>
      </c>
      <c r="E6" s="29"/>
      <c r="F6" s="28" t="s">
        <v>51</v>
      </c>
      <c r="G6" s="344" t="s">
        <v>52</v>
      </c>
      <c r="H6" s="345"/>
      <c r="I6" s="345"/>
      <c r="J6" s="345"/>
      <c r="K6" s="346"/>
      <c r="L6" s="347" t="s">
        <v>53</v>
      </c>
      <c r="M6" s="348"/>
      <c r="N6" s="347" t="s">
        <v>56</v>
      </c>
      <c r="O6" s="348"/>
      <c r="P6" s="347" t="s">
        <v>54</v>
      </c>
      <c r="Q6" s="349"/>
      <c r="R6" s="349"/>
      <c r="S6" s="349"/>
      <c r="T6" s="348"/>
    </row>
    <row r="7" spans="1:20" s="9" customFormat="1" ht="54.75" customHeight="1">
      <c r="A7" s="43"/>
      <c r="B7" s="14" t="s">
        <v>120</v>
      </c>
      <c r="C7" s="14" t="s">
        <v>121</v>
      </c>
      <c r="D7" s="14" t="s">
        <v>122</v>
      </c>
      <c r="E7" s="15"/>
      <c r="F7" s="14" t="s">
        <v>123</v>
      </c>
      <c r="G7" s="355" t="s">
        <v>124</v>
      </c>
      <c r="H7" s="356"/>
      <c r="I7" s="356"/>
      <c r="J7" s="356"/>
      <c r="K7" s="357"/>
      <c r="L7" s="358" t="s">
        <v>125</v>
      </c>
      <c r="M7" s="359"/>
      <c r="N7" s="358" t="s">
        <v>126</v>
      </c>
      <c r="O7" s="359"/>
      <c r="P7" s="355" t="s">
        <v>127</v>
      </c>
      <c r="Q7" s="356"/>
      <c r="R7" s="356"/>
      <c r="S7" s="356"/>
      <c r="T7" s="357"/>
    </row>
    <row r="8" spans="1:20">
      <c r="A8" s="110"/>
      <c r="B8" s="69" t="s">
        <v>223</v>
      </c>
      <c r="C8" s="78"/>
      <c r="D8" s="63"/>
      <c r="E8" s="98"/>
      <c r="F8" s="64"/>
      <c r="G8" s="65"/>
      <c r="H8" s="66"/>
      <c r="I8" s="64"/>
      <c r="J8" s="65"/>
      <c r="K8" s="66"/>
      <c r="L8" s="65"/>
      <c r="M8" s="67"/>
      <c r="N8" s="65"/>
      <c r="O8" s="67"/>
      <c r="P8" s="65"/>
      <c r="Q8" s="67"/>
      <c r="R8" s="64"/>
      <c r="S8" s="65"/>
      <c r="T8" s="66"/>
    </row>
    <row r="9" spans="1:20" ht="40.5" customHeight="1">
      <c r="A9" s="110"/>
      <c r="B9" s="363" t="s">
        <v>128</v>
      </c>
      <c r="C9" s="366" t="s">
        <v>129</v>
      </c>
      <c r="D9" s="363" t="s">
        <v>225</v>
      </c>
      <c r="E9" s="428" t="s">
        <v>97</v>
      </c>
      <c r="F9" s="397" t="s">
        <v>130</v>
      </c>
      <c r="G9" s="403">
        <v>43669</v>
      </c>
      <c r="H9" s="410" t="str">
        <f t="shared" ref="H9:H16" si="0">TEXT(G9,"ddd")</f>
        <v>Tue</v>
      </c>
      <c r="I9" s="404" t="s">
        <v>131</v>
      </c>
      <c r="J9" s="404">
        <v>43671</v>
      </c>
      <c r="K9" s="401" t="str">
        <f>TEXT(J9,"ddd")</f>
        <v>Thu</v>
      </c>
      <c r="L9" s="411" t="s">
        <v>226</v>
      </c>
      <c r="M9" s="412"/>
      <c r="N9" s="403">
        <v>43717</v>
      </c>
      <c r="O9" s="401" t="str">
        <f t="shared" ref="O9:O16" si="1">TEXT(N9,"ddd")</f>
        <v>Mon</v>
      </c>
      <c r="P9" s="403" t="s">
        <v>228</v>
      </c>
      <c r="Q9" s="404"/>
      <c r="R9" s="404"/>
      <c r="S9" s="404"/>
      <c r="T9" s="405"/>
    </row>
    <row r="10" spans="1:20" ht="40.5" customHeight="1">
      <c r="A10" s="110"/>
      <c r="B10" s="364"/>
      <c r="C10" s="416"/>
      <c r="D10" s="417"/>
      <c r="E10" s="429"/>
      <c r="F10" s="398"/>
      <c r="G10" s="406"/>
      <c r="H10" s="407"/>
      <c r="I10" s="407"/>
      <c r="J10" s="407"/>
      <c r="K10" s="402"/>
      <c r="L10" s="408" t="s">
        <v>227</v>
      </c>
      <c r="M10" s="409"/>
      <c r="N10" s="406"/>
      <c r="O10" s="402"/>
      <c r="P10" s="406"/>
      <c r="Q10" s="407"/>
      <c r="R10" s="407"/>
      <c r="S10" s="407"/>
      <c r="T10" s="402"/>
    </row>
    <row r="11" spans="1:20" ht="39.950000000000003" customHeight="1">
      <c r="A11" s="110"/>
      <c r="B11" s="364"/>
      <c r="C11" s="363" t="s">
        <v>132</v>
      </c>
      <c r="D11" s="99" t="s">
        <v>229</v>
      </c>
      <c r="E11" s="181" t="s">
        <v>133</v>
      </c>
      <c r="F11" s="194" t="s">
        <v>41</v>
      </c>
      <c r="G11" s="196">
        <v>43472</v>
      </c>
      <c r="H11" s="191" t="str">
        <f t="shared" si="0"/>
        <v>Mon</v>
      </c>
      <c r="I11" s="189" t="s">
        <v>134</v>
      </c>
      <c r="J11" s="189">
        <v>43474</v>
      </c>
      <c r="K11" s="191" t="str">
        <f t="shared" ref="K11:K16" si="2">TEXT(J11,"ddd")</f>
        <v>Wed</v>
      </c>
      <c r="L11" s="196">
        <v>43488</v>
      </c>
      <c r="M11" s="191" t="str">
        <f>TEXT(L11,"ddd")</f>
        <v>Wed</v>
      </c>
      <c r="N11" s="196">
        <v>43511</v>
      </c>
      <c r="O11" s="191" t="str">
        <f t="shared" si="1"/>
        <v>Fri</v>
      </c>
      <c r="P11" s="418" t="s">
        <v>218</v>
      </c>
      <c r="Q11" s="379"/>
      <c r="R11" s="379"/>
      <c r="S11" s="379"/>
      <c r="T11" s="378"/>
    </row>
    <row r="12" spans="1:20" ht="39.950000000000003" customHeight="1">
      <c r="A12" s="110"/>
      <c r="B12" s="364"/>
      <c r="C12" s="364"/>
      <c r="D12" s="101" t="s">
        <v>230</v>
      </c>
      <c r="E12" s="182" t="s">
        <v>98</v>
      </c>
      <c r="F12" s="195" t="s">
        <v>41</v>
      </c>
      <c r="G12" s="197">
        <v>43669</v>
      </c>
      <c r="H12" s="192" t="str">
        <f t="shared" si="0"/>
        <v>Tue</v>
      </c>
      <c r="I12" s="190" t="s">
        <v>134</v>
      </c>
      <c r="J12" s="190">
        <v>43671</v>
      </c>
      <c r="K12" s="192" t="str">
        <f t="shared" si="2"/>
        <v>Thu</v>
      </c>
      <c r="L12" s="197">
        <v>43697</v>
      </c>
      <c r="M12" s="192" t="str">
        <f>TEXT(L12,"ddd")</f>
        <v>Tue</v>
      </c>
      <c r="N12" s="197">
        <v>43717</v>
      </c>
      <c r="O12" s="192" t="str">
        <f t="shared" si="1"/>
        <v>Mon</v>
      </c>
      <c r="P12" s="418" t="s">
        <v>231</v>
      </c>
      <c r="Q12" s="379"/>
      <c r="R12" s="379"/>
      <c r="S12" s="379"/>
      <c r="T12" s="378"/>
    </row>
    <row r="13" spans="1:20" ht="81">
      <c r="A13" s="110"/>
      <c r="B13" s="364"/>
      <c r="C13" s="364"/>
      <c r="D13" s="101" t="s">
        <v>135</v>
      </c>
      <c r="E13" s="175" t="s">
        <v>99</v>
      </c>
      <c r="F13" s="195" t="s">
        <v>41</v>
      </c>
      <c r="G13" s="197">
        <v>43469</v>
      </c>
      <c r="H13" s="192" t="str">
        <f t="shared" si="0"/>
        <v>Fri</v>
      </c>
      <c r="I13" s="190" t="s">
        <v>134</v>
      </c>
      <c r="J13" s="190">
        <v>43474</v>
      </c>
      <c r="K13" s="192" t="str">
        <f t="shared" si="2"/>
        <v>Wed</v>
      </c>
      <c r="L13" s="369" t="s">
        <v>136</v>
      </c>
      <c r="M13" s="378"/>
      <c r="N13" s="197">
        <v>43616</v>
      </c>
      <c r="O13" s="192" t="str">
        <f t="shared" si="1"/>
        <v>Fri</v>
      </c>
      <c r="P13" s="369" t="s">
        <v>233</v>
      </c>
      <c r="Q13" s="419"/>
      <c r="R13" s="419"/>
      <c r="S13" s="419"/>
      <c r="T13" s="420"/>
    </row>
    <row r="14" spans="1:20" ht="126" customHeight="1">
      <c r="A14" s="110"/>
      <c r="B14" s="364"/>
      <c r="C14" s="365"/>
      <c r="D14" s="200" t="s">
        <v>137</v>
      </c>
      <c r="E14" s="176" t="s">
        <v>146</v>
      </c>
      <c r="F14" s="134" t="s">
        <v>41</v>
      </c>
      <c r="G14" s="197">
        <v>43669</v>
      </c>
      <c r="H14" s="192" t="str">
        <f t="shared" si="0"/>
        <v>Tue</v>
      </c>
      <c r="I14" s="190" t="s">
        <v>134</v>
      </c>
      <c r="J14" s="190">
        <v>43671</v>
      </c>
      <c r="K14" s="192" t="str">
        <f t="shared" si="2"/>
        <v>Thu</v>
      </c>
      <c r="L14" s="369" t="s">
        <v>138</v>
      </c>
      <c r="M14" s="420"/>
      <c r="N14" s="198">
        <v>43717</v>
      </c>
      <c r="O14" s="136" t="str">
        <f t="shared" si="1"/>
        <v>Mon</v>
      </c>
      <c r="P14" s="421" t="s">
        <v>232</v>
      </c>
      <c r="Q14" s="422"/>
      <c r="R14" s="422"/>
      <c r="S14" s="422"/>
      <c r="T14" s="423"/>
    </row>
    <row r="15" spans="1:20" ht="39.950000000000003" customHeight="1">
      <c r="A15" s="110"/>
      <c r="B15" s="364"/>
      <c r="C15" s="363" t="s">
        <v>140</v>
      </c>
      <c r="D15" s="99" t="s">
        <v>234</v>
      </c>
      <c r="E15" s="181" t="s">
        <v>133</v>
      </c>
      <c r="F15" s="194" t="s">
        <v>41</v>
      </c>
      <c r="G15" s="196">
        <v>43472</v>
      </c>
      <c r="H15" s="191" t="str">
        <f t="shared" si="0"/>
        <v>Mon</v>
      </c>
      <c r="I15" s="189" t="s">
        <v>134</v>
      </c>
      <c r="J15" s="189">
        <v>43474</v>
      </c>
      <c r="K15" s="191" t="str">
        <f t="shared" si="2"/>
        <v>Wed</v>
      </c>
      <c r="L15" s="196">
        <v>43488</v>
      </c>
      <c r="M15" s="191" t="str">
        <f>TEXT(L15,"ddd")</f>
        <v>Wed</v>
      </c>
      <c r="N15" s="196">
        <v>43511</v>
      </c>
      <c r="O15" s="191" t="str">
        <f t="shared" si="1"/>
        <v>Fri</v>
      </c>
      <c r="P15" s="424" t="s">
        <v>236</v>
      </c>
      <c r="Q15" s="425"/>
      <c r="R15" s="425"/>
      <c r="S15" s="425"/>
      <c r="T15" s="426"/>
    </row>
    <row r="16" spans="1:20" ht="39.950000000000003" customHeight="1">
      <c r="A16" s="110"/>
      <c r="B16" s="365"/>
      <c r="C16" s="365"/>
      <c r="D16" s="102" t="s">
        <v>235</v>
      </c>
      <c r="E16" s="183" t="s">
        <v>98</v>
      </c>
      <c r="F16" s="134" t="s">
        <v>41</v>
      </c>
      <c r="G16" s="198">
        <v>43669</v>
      </c>
      <c r="H16" s="136" t="str">
        <f t="shared" si="0"/>
        <v>Tue</v>
      </c>
      <c r="I16" s="199" t="s">
        <v>134</v>
      </c>
      <c r="J16" s="199">
        <v>43671</v>
      </c>
      <c r="K16" s="136" t="str">
        <f t="shared" si="2"/>
        <v>Thu</v>
      </c>
      <c r="L16" s="198">
        <v>43697</v>
      </c>
      <c r="M16" s="136" t="str">
        <f>TEXT(L16,"ddd")</f>
        <v>Tue</v>
      </c>
      <c r="N16" s="198">
        <v>43717</v>
      </c>
      <c r="O16" s="136" t="str">
        <f t="shared" si="1"/>
        <v>Mon</v>
      </c>
      <c r="P16" s="421" t="s">
        <v>218</v>
      </c>
      <c r="Q16" s="422"/>
      <c r="R16" s="422"/>
      <c r="S16" s="422"/>
      <c r="T16" s="423"/>
    </row>
    <row r="17" spans="1:20">
      <c r="A17" s="110"/>
      <c r="B17" s="63"/>
      <c r="C17" s="112"/>
      <c r="D17" s="63"/>
      <c r="E17" s="98"/>
      <c r="F17" s="64"/>
      <c r="G17" s="65"/>
      <c r="H17" s="66"/>
      <c r="I17" s="64"/>
      <c r="J17" s="65"/>
      <c r="K17" s="66"/>
      <c r="L17" s="65"/>
      <c r="M17" s="67"/>
      <c r="N17" s="65"/>
      <c r="O17" s="67"/>
      <c r="P17" s="65"/>
      <c r="Q17" s="67"/>
      <c r="R17" s="64"/>
      <c r="S17" s="65"/>
      <c r="T17" s="66"/>
    </row>
    <row r="18" spans="1:20">
      <c r="A18" s="110"/>
      <c r="B18" s="63"/>
      <c r="C18" s="112"/>
      <c r="D18" s="63"/>
      <c r="E18" s="98"/>
      <c r="F18" s="64"/>
      <c r="G18" s="65"/>
      <c r="H18" s="66"/>
      <c r="I18" s="64"/>
      <c r="J18" s="65"/>
      <c r="K18" s="66"/>
      <c r="L18" s="65"/>
      <c r="M18" s="67"/>
      <c r="N18" s="65"/>
      <c r="O18" s="67"/>
      <c r="P18" s="65"/>
      <c r="Q18" s="67"/>
      <c r="R18" s="64"/>
      <c r="S18" s="65"/>
      <c r="T18" s="66"/>
    </row>
    <row r="19" spans="1:20">
      <c r="A19" s="110"/>
      <c r="B19" s="69" t="s">
        <v>224</v>
      </c>
      <c r="C19" s="78"/>
      <c r="D19" s="79"/>
      <c r="E19" s="104"/>
      <c r="F19" s="64"/>
      <c r="G19" s="65"/>
      <c r="H19" s="66"/>
      <c r="I19" s="64"/>
      <c r="J19" s="65"/>
      <c r="K19" s="66"/>
      <c r="L19" s="65"/>
      <c r="M19" s="67"/>
      <c r="N19" s="65"/>
      <c r="O19" s="67"/>
      <c r="P19" s="65"/>
      <c r="Q19" s="67"/>
      <c r="R19" s="64"/>
      <c r="S19" s="65"/>
      <c r="T19" s="66"/>
    </row>
    <row r="20" spans="1:20" ht="40.5" customHeight="1">
      <c r="A20" s="110"/>
      <c r="B20" s="413" t="s">
        <v>141</v>
      </c>
      <c r="C20" s="366" t="s">
        <v>142</v>
      </c>
      <c r="D20" s="320" t="s">
        <v>143</v>
      </c>
      <c r="E20" s="184" t="s">
        <v>89</v>
      </c>
      <c r="F20" s="113" t="s">
        <v>144</v>
      </c>
      <c r="G20" s="316">
        <v>43669</v>
      </c>
      <c r="H20" s="145" t="str">
        <f t="shared" ref="H20:H28" si="3">TEXT(G20,"ddd")</f>
        <v>Tue</v>
      </c>
      <c r="I20" s="318" t="s">
        <v>134</v>
      </c>
      <c r="J20" s="318">
        <v>43671</v>
      </c>
      <c r="K20" s="151" t="str">
        <f t="shared" ref="K20:K28" si="4">TEXT(J20,"ddd")</f>
        <v>Thu</v>
      </c>
      <c r="L20" s="373" t="s">
        <v>237</v>
      </c>
      <c r="M20" s="430"/>
      <c r="N20" s="316">
        <v>43717</v>
      </c>
      <c r="O20" s="151" t="str">
        <f t="shared" ref="O20:O28" si="5">TEXT(N20,"ddd")</f>
        <v>Mon</v>
      </c>
      <c r="P20" s="316">
        <v>43904</v>
      </c>
      <c r="Q20" s="317" t="str">
        <f t="shared" ref="Q20:Q28" si="6">TEXT(P20,"ddd")</f>
        <v>Sat</v>
      </c>
      <c r="R20" s="152" t="s">
        <v>31</v>
      </c>
      <c r="S20" s="318">
        <v>43905</v>
      </c>
      <c r="T20" s="319" t="str">
        <f t="shared" ref="T20:T28" si="7">TEXT(S20,"ddd")</f>
        <v>Sun</v>
      </c>
    </row>
    <row r="21" spans="1:20" ht="40.5" customHeight="1">
      <c r="A21" s="110"/>
      <c r="B21" s="414"/>
      <c r="C21" s="367"/>
      <c r="D21" s="329" t="s">
        <v>72</v>
      </c>
      <c r="E21" s="185" t="s">
        <v>100</v>
      </c>
      <c r="F21" s="114" t="s">
        <v>73</v>
      </c>
      <c r="G21" s="325">
        <v>43669</v>
      </c>
      <c r="H21" s="142" t="str">
        <f t="shared" si="3"/>
        <v>Tue</v>
      </c>
      <c r="I21" s="322" t="s">
        <v>31</v>
      </c>
      <c r="J21" s="322">
        <v>43671</v>
      </c>
      <c r="K21" s="143" t="str">
        <f t="shared" si="4"/>
        <v>Thu</v>
      </c>
      <c r="L21" s="335">
        <v>43686</v>
      </c>
      <c r="M21" s="120" t="str">
        <f t="shared" ref="M21:M28" si="8">TEXT(L21,"ddd")</f>
        <v>Fri</v>
      </c>
      <c r="N21" s="325">
        <v>43717</v>
      </c>
      <c r="O21" s="143" t="str">
        <f t="shared" si="5"/>
        <v>Mon</v>
      </c>
      <c r="P21" s="325">
        <v>43801</v>
      </c>
      <c r="Q21" s="333" t="str">
        <f t="shared" si="6"/>
        <v>Mon</v>
      </c>
      <c r="R21" s="119" t="s">
        <v>31</v>
      </c>
      <c r="S21" s="322">
        <v>43802</v>
      </c>
      <c r="T21" s="331" t="str">
        <f t="shared" si="7"/>
        <v>Tue</v>
      </c>
    </row>
    <row r="22" spans="1:20" ht="50.25" customHeight="1">
      <c r="A22" s="110"/>
      <c r="B22" s="414"/>
      <c r="C22" s="367"/>
      <c r="D22" s="201" t="s">
        <v>115</v>
      </c>
      <c r="E22" s="182" t="s">
        <v>113</v>
      </c>
      <c r="F22" s="146" t="s">
        <v>74</v>
      </c>
      <c r="G22" s="325">
        <v>43836</v>
      </c>
      <c r="H22" s="142" t="str">
        <f t="shared" ref="H22" si="9">TEXT(G22,"ddd")</f>
        <v>Mon</v>
      </c>
      <c r="I22" s="322" t="s">
        <v>31</v>
      </c>
      <c r="J22" s="322">
        <v>43838</v>
      </c>
      <c r="K22" s="143" t="str">
        <f t="shared" ref="K22" si="10">TEXT(J22,"ddd")</f>
        <v>Wed</v>
      </c>
      <c r="L22" s="335">
        <v>43852</v>
      </c>
      <c r="M22" s="120" t="str">
        <f t="shared" si="8"/>
        <v>Wed</v>
      </c>
      <c r="N22" s="325">
        <v>43875</v>
      </c>
      <c r="O22" s="143" t="str">
        <f t="shared" ref="O22" si="11">TEXT(N22,"ddd")</f>
        <v>Fri</v>
      </c>
      <c r="P22" s="335">
        <v>43904</v>
      </c>
      <c r="Q22" s="334" t="str">
        <f t="shared" si="6"/>
        <v>Sat</v>
      </c>
      <c r="R22" s="327" t="s">
        <v>31</v>
      </c>
      <c r="S22" s="330">
        <v>43905</v>
      </c>
      <c r="T22" s="332" t="str">
        <f t="shared" si="7"/>
        <v>Sun</v>
      </c>
    </row>
    <row r="23" spans="1:20" ht="40.5" customHeight="1">
      <c r="A23" s="110"/>
      <c r="B23" s="414"/>
      <c r="C23" s="431" t="s">
        <v>77</v>
      </c>
      <c r="D23" s="328" t="s">
        <v>72</v>
      </c>
      <c r="E23" s="181" t="s">
        <v>93</v>
      </c>
      <c r="F23" s="285">
        <v>64</v>
      </c>
      <c r="G23" s="316">
        <v>43669</v>
      </c>
      <c r="H23" s="145" t="str">
        <f t="shared" si="3"/>
        <v>Tue</v>
      </c>
      <c r="I23" s="318" t="s">
        <v>31</v>
      </c>
      <c r="J23" s="318">
        <v>43671</v>
      </c>
      <c r="K23" s="151" t="str">
        <f t="shared" si="4"/>
        <v>Thu</v>
      </c>
      <c r="L23" s="326">
        <v>43697</v>
      </c>
      <c r="M23" s="150" t="str">
        <f t="shared" si="8"/>
        <v>Tue</v>
      </c>
      <c r="N23" s="326">
        <v>43717</v>
      </c>
      <c r="O23" s="150" t="str">
        <f t="shared" si="5"/>
        <v>Mon</v>
      </c>
      <c r="P23" s="326">
        <v>43904</v>
      </c>
      <c r="Q23" s="284" t="str">
        <f t="shared" ref="Q23" si="12">TEXT(P23,"ddd")</f>
        <v>Sat</v>
      </c>
      <c r="R23" s="118" t="s">
        <v>31</v>
      </c>
      <c r="S23" s="321">
        <v>43905</v>
      </c>
      <c r="T23" s="275" t="str">
        <f t="shared" ref="T23" si="13">TEXT(S23,"ddd")</f>
        <v>Sun</v>
      </c>
    </row>
    <row r="24" spans="1:20" ht="40.5" customHeight="1">
      <c r="A24" s="110"/>
      <c r="B24" s="414"/>
      <c r="C24" s="432"/>
      <c r="D24" s="329" t="s">
        <v>75</v>
      </c>
      <c r="E24" s="175" t="s">
        <v>94</v>
      </c>
      <c r="F24" s="276">
        <v>54</v>
      </c>
      <c r="G24" s="325">
        <v>43836</v>
      </c>
      <c r="H24" s="142" t="str">
        <f t="shared" ref="H24" si="14">TEXT(G24,"ddd")</f>
        <v>Mon</v>
      </c>
      <c r="I24" s="322" t="s">
        <v>31</v>
      </c>
      <c r="J24" s="322">
        <v>43838</v>
      </c>
      <c r="K24" s="143" t="str">
        <f t="shared" ref="K24" si="15">TEXT(J24,"ddd")</f>
        <v>Wed</v>
      </c>
      <c r="L24" s="325">
        <v>43852</v>
      </c>
      <c r="M24" s="143" t="str">
        <f t="shared" si="8"/>
        <v>Wed</v>
      </c>
      <c r="N24" s="325">
        <v>43875</v>
      </c>
      <c r="O24" s="143" t="str">
        <f t="shared" ref="O24" si="16">TEXT(N24,"ddd")</f>
        <v>Fri</v>
      </c>
      <c r="P24" s="325">
        <v>43904</v>
      </c>
      <c r="Q24" s="333" t="str">
        <f t="shared" si="6"/>
        <v>Sat</v>
      </c>
      <c r="R24" s="119" t="s">
        <v>31</v>
      </c>
      <c r="S24" s="322">
        <v>43905</v>
      </c>
      <c r="T24" s="331" t="str">
        <f t="shared" si="7"/>
        <v>Sun</v>
      </c>
    </row>
    <row r="25" spans="1:20" ht="81">
      <c r="A25" s="110"/>
      <c r="B25" s="414"/>
      <c r="C25" s="432"/>
      <c r="D25" s="329" t="s">
        <v>76</v>
      </c>
      <c r="E25" s="175" t="s">
        <v>101</v>
      </c>
      <c r="F25" s="276" t="s">
        <v>64</v>
      </c>
      <c r="G25" s="325">
        <v>43718</v>
      </c>
      <c r="H25" s="142" t="str">
        <f t="shared" si="3"/>
        <v>Tue</v>
      </c>
      <c r="I25" s="322" t="s">
        <v>31</v>
      </c>
      <c r="J25" s="322">
        <v>43721</v>
      </c>
      <c r="K25" s="143" t="str">
        <f t="shared" si="4"/>
        <v>Fri</v>
      </c>
      <c r="L25" s="369" t="s">
        <v>245</v>
      </c>
      <c r="M25" s="420"/>
      <c r="N25" s="259">
        <v>43805</v>
      </c>
      <c r="O25" s="264" t="str">
        <f t="shared" si="5"/>
        <v>Fri</v>
      </c>
      <c r="P25" s="325">
        <v>43904</v>
      </c>
      <c r="Q25" s="333" t="str">
        <f t="shared" si="6"/>
        <v>Sat</v>
      </c>
      <c r="R25" s="327" t="s">
        <v>31</v>
      </c>
      <c r="S25" s="330">
        <v>43905</v>
      </c>
      <c r="T25" s="332" t="str">
        <f t="shared" si="7"/>
        <v>Sun</v>
      </c>
    </row>
    <row r="26" spans="1:20" ht="129.75" customHeight="1">
      <c r="A26" s="110"/>
      <c r="B26" s="414"/>
      <c r="C26" s="433"/>
      <c r="D26" s="202" t="s">
        <v>114</v>
      </c>
      <c r="E26" s="176" t="s">
        <v>145</v>
      </c>
      <c r="F26" s="134" t="s">
        <v>64</v>
      </c>
      <c r="G26" s="323">
        <v>43669</v>
      </c>
      <c r="H26" s="115" t="str">
        <f t="shared" si="3"/>
        <v>Tue</v>
      </c>
      <c r="I26" s="324" t="s">
        <v>31</v>
      </c>
      <c r="J26" s="324">
        <v>43671</v>
      </c>
      <c r="K26" s="116" t="str">
        <f t="shared" si="4"/>
        <v>Thu</v>
      </c>
      <c r="L26" s="408" t="s">
        <v>71</v>
      </c>
      <c r="M26" s="423"/>
      <c r="N26" s="335">
        <v>43717</v>
      </c>
      <c r="O26" s="120" t="str">
        <f t="shared" si="5"/>
        <v>Mon</v>
      </c>
      <c r="P26" s="325">
        <v>43904</v>
      </c>
      <c r="Q26" s="333" t="str">
        <f t="shared" si="6"/>
        <v>Sat</v>
      </c>
      <c r="R26" s="327" t="s">
        <v>31</v>
      </c>
      <c r="S26" s="330">
        <v>43905</v>
      </c>
      <c r="T26" s="332" t="str">
        <f t="shared" si="7"/>
        <v>Sun</v>
      </c>
    </row>
    <row r="27" spans="1:20" ht="40.5" customHeight="1">
      <c r="A27" s="110"/>
      <c r="B27" s="414"/>
      <c r="C27" s="363" t="s">
        <v>139</v>
      </c>
      <c r="D27" s="281" t="s">
        <v>72</v>
      </c>
      <c r="E27" s="181" t="s">
        <v>93</v>
      </c>
      <c r="F27" s="285">
        <v>8</v>
      </c>
      <c r="G27" s="326">
        <v>43669</v>
      </c>
      <c r="H27" s="149" t="str">
        <f t="shared" si="3"/>
        <v>Tue</v>
      </c>
      <c r="I27" s="321" t="s">
        <v>31</v>
      </c>
      <c r="J27" s="321">
        <v>43671</v>
      </c>
      <c r="K27" s="150" t="str">
        <f t="shared" si="4"/>
        <v>Thu</v>
      </c>
      <c r="L27" s="326">
        <v>43697</v>
      </c>
      <c r="M27" s="150" t="str">
        <f t="shared" si="8"/>
        <v>Tue</v>
      </c>
      <c r="N27" s="326">
        <v>43717</v>
      </c>
      <c r="O27" s="150" t="str">
        <f t="shared" si="5"/>
        <v>Mon</v>
      </c>
      <c r="P27" s="427" t="s">
        <v>238</v>
      </c>
      <c r="Q27" s="376"/>
      <c r="R27" s="376"/>
      <c r="S27" s="376"/>
      <c r="T27" s="377"/>
    </row>
    <row r="28" spans="1:20" ht="40.5" customHeight="1">
      <c r="A28" s="110"/>
      <c r="B28" s="415"/>
      <c r="C28" s="365"/>
      <c r="D28" s="102" t="s">
        <v>75</v>
      </c>
      <c r="E28" s="282" t="s">
        <v>94</v>
      </c>
      <c r="F28" s="117">
        <v>7</v>
      </c>
      <c r="G28" s="323">
        <v>43836</v>
      </c>
      <c r="H28" s="115" t="str">
        <f t="shared" si="3"/>
        <v>Mon</v>
      </c>
      <c r="I28" s="324" t="s">
        <v>31</v>
      </c>
      <c r="J28" s="324">
        <v>43838</v>
      </c>
      <c r="K28" s="116" t="str">
        <f t="shared" si="4"/>
        <v>Wed</v>
      </c>
      <c r="L28" s="323">
        <v>43852</v>
      </c>
      <c r="M28" s="116" t="str">
        <f t="shared" si="8"/>
        <v>Wed</v>
      </c>
      <c r="N28" s="323">
        <v>43875</v>
      </c>
      <c r="O28" s="116" t="str">
        <f t="shared" si="5"/>
        <v>Fri</v>
      </c>
      <c r="P28" s="323">
        <v>43904</v>
      </c>
      <c r="Q28" s="136" t="str">
        <f t="shared" si="6"/>
        <v>Sat</v>
      </c>
      <c r="R28" s="117" t="s">
        <v>31</v>
      </c>
      <c r="S28" s="324">
        <v>43905</v>
      </c>
      <c r="T28" s="135" t="str">
        <f t="shared" si="7"/>
        <v>Sun</v>
      </c>
    </row>
    <row r="29" spans="1:20">
      <c r="A29" s="110"/>
      <c r="B29" s="63"/>
      <c r="C29" s="112"/>
      <c r="D29" s="63"/>
      <c r="E29" s="98"/>
      <c r="F29" s="64"/>
      <c r="G29" s="65"/>
      <c r="H29" s="66"/>
      <c r="I29" s="64"/>
      <c r="J29" s="65"/>
      <c r="K29" s="66"/>
      <c r="L29" s="65"/>
      <c r="M29" s="67"/>
      <c r="N29" s="65"/>
      <c r="O29" s="67"/>
      <c r="P29" s="65"/>
      <c r="Q29" s="67"/>
      <c r="R29" s="64"/>
      <c r="S29" s="65"/>
      <c r="T29" s="66"/>
    </row>
    <row r="30" spans="1:20">
      <c r="A30" s="110"/>
      <c r="B30" s="63"/>
      <c r="C30" s="112"/>
      <c r="D30" s="63"/>
      <c r="E30" s="98"/>
      <c r="F30" s="64"/>
      <c r="G30" s="65"/>
      <c r="H30" s="66"/>
      <c r="I30" s="64"/>
      <c r="J30" s="65"/>
      <c r="K30" s="66"/>
      <c r="L30" s="65"/>
      <c r="M30" s="67"/>
      <c r="N30" s="65"/>
      <c r="O30" s="67"/>
      <c r="P30" s="65"/>
      <c r="Q30" s="67"/>
      <c r="R30" s="64"/>
      <c r="S30" s="65"/>
      <c r="T30" s="66"/>
    </row>
    <row r="31" spans="1:20">
      <c r="A31" s="110"/>
      <c r="B31" s="69" t="s">
        <v>239</v>
      </c>
      <c r="C31" s="78"/>
      <c r="D31" s="63"/>
      <c r="E31" s="98"/>
      <c r="F31" s="64"/>
      <c r="G31" s="65"/>
      <c r="H31" s="66"/>
      <c r="I31" s="62"/>
      <c r="J31" s="65"/>
      <c r="K31" s="66"/>
      <c r="L31" s="65"/>
      <c r="M31" s="67"/>
      <c r="N31" s="65"/>
      <c r="O31" s="67"/>
      <c r="P31" s="65"/>
      <c r="Q31" s="67"/>
      <c r="R31" s="62"/>
      <c r="S31" s="65"/>
      <c r="T31" s="66"/>
    </row>
    <row r="32" spans="1:20" ht="54" customHeight="1">
      <c r="A32" s="30"/>
      <c r="B32" s="363" t="s">
        <v>78</v>
      </c>
      <c r="C32" s="363" t="s">
        <v>77</v>
      </c>
      <c r="D32" s="99" t="s">
        <v>240</v>
      </c>
      <c r="E32" s="188" t="s">
        <v>102</v>
      </c>
      <c r="F32" s="194" t="s">
        <v>41</v>
      </c>
      <c r="G32" s="277">
        <v>43836</v>
      </c>
      <c r="H32" s="149" t="str">
        <f t="shared" ref="H32" si="17">TEXT(G32,"ddd")</f>
        <v>Mon</v>
      </c>
      <c r="I32" s="274" t="s">
        <v>31</v>
      </c>
      <c r="J32" s="274">
        <v>43838</v>
      </c>
      <c r="K32" s="150" t="str">
        <f t="shared" ref="K32" si="18">TEXT(J32,"ddd")</f>
        <v>Wed</v>
      </c>
      <c r="L32" s="196">
        <v>43852</v>
      </c>
      <c r="M32" s="193" t="str">
        <f>TEXT(L32,"ddd")</f>
        <v>Wed</v>
      </c>
      <c r="N32" s="277">
        <v>43875</v>
      </c>
      <c r="O32" s="275" t="str">
        <f>TEXT(N32,"ddd")</f>
        <v>Fri</v>
      </c>
      <c r="P32" s="434" t="s">
        <v>241</v>
      </c>
      <c r="Q32" s="434"/>
      <c r="R32" s="434"/>
      <c r="S32" s="434"/>
      <c r="T32" s="434"/>
    </row>
    <row r="33" spans="1:20" ht="81">
      <c r="A33" s="30"/>
      <c r="B33" s="364"/>
      <c r="C33" s="365"/>
      <c r="D33" s="102" t="s">
        <v>33</v>
      </c>
      <c r="E33" s="103" t="s">
        <v>103</v>
      </c>
      <c r="F33" s="134" t="s">
        <v>64</v>
      </c>
      <c r="G33" s="437" t="s">
        <v>65</v>
      </c>
      <c r="H33" s="438"/>
      <c r="I33" s="438"/>
      <c r="J33" s="438"/>
      <c r="K33" s="439"/>
      <c r="L33" s="408" t="s">
        <v>70</v>
      </c>
      <c r="M33" s="423"/>
      <c r="N33" s="437" t="s">
        <v>243</v>
      </c>
      <c r="O33" s="439"/>
      <c r="P33" s="435" t="s">
        <v>242</v>
      </c>
      <c r="Q33" s="435"/>
      <c r="R33" s="435"/>
      <c r="S33" s="435"/>
      <c r="T33" s="435"/>
    </row>
    <row r="34" spans="1:20" ht="40.5" customHeight="1">
      <c r="A34" s="30"/>
      <c r="B34" s="365"/>
      <c r="C34" s="71" t="s">
        <v>139</v>
      </c>
      <c r="D34" s="71" t="s">
        <v>240</v>
      </c>
      <c r="E34" s="171" t="s">
        <v>102</v>
      </c>
      <c r="F34" s="42" t="s">
        <v>41</v>
      </c>
      <c r="G34" s="421" t="s">
        <v>65</v>
      </c>
      <c r="H34" s="422"/>
      <c r="I34" s="422"/>
      <c r="J34" s="422"/>
      <c r="K34" s="423"/>
      <c r="L34" s="383" t="s">
        <v>244</v>
      </c>
      <c r="M34" s="385"/>
      <c r="N34" s="383" t="s">
        <v>65</v>
      </c>
      <c r="O34" s="385"/>
      <c r="P34" s="436" t="s">
        <v>191</v>
      </c>
      <c r="Q34" s="436"/>
      <c r="R34" s="436"/>
      <c r="S34" s="436"/>
      <c r="T34" s="436"/>
    </row>
    <row r="35" spans="1:20">
      <c r="A35" s="110"/>
      <c r="B35" s="63"/>
      <c r="C35" s="112"/>
      <c r="D35" s="63"/>
      <c r="E35" s="98"/>
      <c r="F35" s="64"/>
      <c r="G35" s="65"/>
      <c r="H35" s="66"/>
      <c r="I35" s="64"/>
      <c r="J35" s="65"/>
      <c r="K35" s="66"/>
      <c r="L35" s="65"/>
      <c r="M35" s="67"/>
      <c r="N35" s="65"/>
      <c r="O35" s="67"/>
      <c r="P35" s="65"/>
      <c r="Q35" s="67"/>
      <c r="R35" s="64"/>
      <c r="S35" s="65"/>
      <c r="T35" s="66"/>
    </row>
    <row r="36" spans="1:20">
      <c r="A36" s="110"/>
      <c r="B36" s="60" t="s">
        <v>35</v>
      </c>
      <c r="C36" s="112"/>
      <c r="D36" s="63"/>
      <c r="E36" s="98"/>
      <c r="F36" s="64"/>
      <c r="G36" s="65"/>
      <c r="H36" s="66"/>
      <c r="I36" s="64"/>
      <c r="J36" s="65"/>
      <c r="K36" s="66"/>
      <c r="L36" s="65"/>
      <c r="M36" s="67"/>
      <c r="N36" s="65"/>
      <c r="O36" s="67"/>
      <c r="P36" s="65"/>
      <c r="Q36" s="67"/>
      <c r="R36" s="64"/>
      <c r="S36" s="65"/>
      <c r="T36" s="66"/>
    </row>
  </sheetData>
  <sheetProtection password="CC23" sheet="1" objects="1" scenarios="1" selectLockedCells="1"/>
  <mergeCells count="53">
    <mergeCell ref="P32:T32"/>
    <mergeCell ref="P33:T33"/>
    <mergeCell ref="P34:T34"/>
    <mergeCell ref="B32:B34"/>
    <mergeCell ref="C32:C33"/>
    <mergeCell ref="G33:K33"/>
    <mergeCell ref="L33:M33"/>
    <mergeCell ref="N33:O33"/>
    <mergeCell ref="G34:K34"/>
    <mergeCell ref="N34:O34"/>
    <mergeCell ref="L34:M34"/>
    <mergeCell ref="E9:E10"/>
    <mergeCell ref="F9:F10"/>
    <mergeCell ref="L20:M20"/>
    <mergeCell ref="C23:C26"/>
    <mergeCell ref="L25:M25"/>
    <mergeCell ref="L26:M26"/>
    <mergeCell ref="C11:C14"/>
    <mergeCell ref="B20:B28"/>
    <mergeCell ref="B9:B16"/>
    <mergeCell ref="C9:C10"/>
    <mergeCell ref="D9:D10"/>
    <mergeCell ref="P11:T11"/>
    <mergeCell ref="P12:T12"/>
    <mergeCell ref="L13:M13"/>
    <mergeCell ref="P13:T13"/>
    <mergeCell ref="L14:M14"/>
    <mergeCell ref="P14:T14"/>
    <mergeCell ref="P15:T15"/>
    <mergeCell ref="P16:T16"/>
    <mergeCell ref="P27:T27"/>
    <mergeCell ref="C27:C28"/>
    <mergeCell ref="C20:C22"/>
    <mergeCell ref="C15:C16"/>
    <mergeCell ref="B3:B4"/>
    <mergeCell ref="G6:K6"/>
    <mergeCell ref="L6:M6"/>
    <mergeCell ref="N6:O6"/>
    <mergeCell ref="P6:T6"/>
    <mergeCell ref="G7:K7"/>
    <mergeCell ref="L7:M7"/>
    <mergeCell ref="N7:O7"/>
    <mergeCell ref="P7:T7"/>
    <mergeCell ref="O9:O10"/>
    <mergeCell ref="P9:T10"/>
    <mergeCell ref="L10:M10"/>
    <mergeCell ref="H9:H10"/>
    <mergeCell ref="I9:I10"/>
    <mergeCell ref="J9:J10"/>
    <mergeCell ref="K9:K10"/>
    <mergeCell ref="L9:M9"/>
    <mergeCell ref="N9:N10"/>
    <mergeCell ref="G9:G10"/>
  </mergeCells>
  <phoneticPr fontId="1"/>
  <hyperlinks>
    <hyperlink ref="C2" location="'Med. and Pham. Sciences'!A8" display="October"/>
    <hyperlink ref="C3" location="'Med. and Pham. Sciences'!A18:A27" display="April 2018"/>
    <hyperlink ref="C4" location="'Med. and Pham. Sciences'!A30:A54" display="October 2018"/>
    <hyperlink ref="B36" location="'Med. and Pham. Sciences'!A8" display="Back to top"/>
  </hyperlink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rowBreaks count="2" manualBreakCount="2">
    <brk id="18" max="16383" man="1"/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T17"/>
  <sheetViews>
    <sheetView zoomScaleNormal="100" workbookViewId="0">
      <pane ySplit="7" topLeftCell="A8" activePane="bottomLeft" state="frozen"/>
      <selection activeCell="F9" sqref="F9"/>
      <selection pane="bottomLeft"/>
    </sheetView>
  </sheetViews>
  <sheetFormatPr defaultRowHeight="13.5"/>
  <cols>
    <col min="1" max="1" width="3.125" style="16" customWidth="1"/>
    <col min="2" max="2" width="15.625" style="2" customWidth="1"/>
    <col min="3" max="3" width="15.625" style="10" customWidth="1"/>
    <col min="4" max="4" width="15.625" style="2" customWidth="1"/>
    <col min="5" max="5" width="15.625" style="3" hidden="1" customWidth="1"/>
    <col min="6" max="6" width="15.625" style="4" customWidth="1"/>
    <col min="7" max="7" width="11.625" style="5" customWidth="1"/>
    <col min="8" max="8" width="4.625" style="6" customWidth="1"/>
    <col min="9" max="9" width="1.625" style="4" customWidth="1"/>
    <col min="10" max="10" width="11.625" style="5" customWidth="1"/>
    <col min="11" max="11" width="4.625" style="6" customWidth="1"/>
    <col min="12" max="12" width="25.625" style="5" customWidth="1"/>
    <col min="13" max="13" width="4.625" style="7" customWidth="1"/>
    <col min="14" max="14" width="15.625" style="5" customWidth="1"/>
    <col min="15" max="15" width="4.625" style="7" customWidth="1"/>
    <col min="16" max="16" width="11.625" style="5" customWidth="1"/>
    <col min="17" max="17" width="4.625" style="7" customWidth="1"/>
    <col min="18" max="18" width="1.625" style="4" customWidth="1"/>
    <col min="19" max="19" width="11.625" style="5" customWidth="1"/>
    <col min="20" max="20" width="4.625" style="6" customWidth="1"/>
    <col min="21" max="16384" width="9" style="1"/>
  </cols>
  <sheetData>
    <row r="1" spans="1:20" ht="15" customHeight="1">
      <c r="A1" s="30"/>
      <c r="B1" s="61" t="s">
        <v>37</v>
      </c>
      <c r="C1" s="78"/>
      <c r="D1" s="79"/>
      <c r="E1" s="104"/>
      <c r="F1" s="64"/>
      <c r="G1" s="65"/>
      <c r="H1" s="66"/>
      <c r="I1" s="64"/>
      <c r="J1" s="65"/>
      <c r="K1" s="66"/>
      <c r="L1" s="65"/>
      <c r="M1" s="67"/>
      <c r="N1" s="65"/>
      <c r="O1" s="67"/>
      <c r="P1" s="65"/>
      <c r="Q1" s="67"/>
      <c r="R1" s="64"/>
      <c r="S1" s="65"/>
      <c r="T1" s="66"/>
    </row>
    <row r="2" spans="1:20" ht="15" customHeight="1">
      <c r="A2" s="30"/>
      <c r="B2" s="204">
        <v>2019</v>
      </c>
      <c r="C2" s="39" t="s">
        <v>38</v>
      </c>
      <c r="D2" s="79"/>
      <c r="E2" s="104"/>
      <c r="F2" s="64"/>
      <c r="G2" s="65"/>
      <c r="H2" s="66"/>
      <c r="I2" s="66"/>
      <c r="J2" s="66"/>
      <c r="K2" s="66"/>
      <c r="L2" s="65"/>
      <c r="M2" s="67"/>
      <c r="N2" s="65"/>
      <c r="O2" s="67"/>
      <c r="P2" s="65"/>
      <c r="Q2" s="67"/>
      <c r="R2" s="64"/>
      <c r="S2" s="65"/>
      <c r="T2" s="66"/>
    </row>
    <row r="3" spans="1:20" ht="15" customHeight="1">
      <c r="A3" s="30"/>
      <c r="B3" s="446">
        <v>2020</v>
      </c>
      <c r="C3" s="38" t="s">
        <v>39</v>
      </c>
      <c r="D3" s="79"/>
      <c r="E3" s="104"/>
      <c r="F3" s="64"/>
      <c r="G3" s="65"/>
      <c r="H3" s="66"/>
      <c r="I3" s="64"/>
      <c r="J3" s="65"/>
      <c r="K3" s="66"/>
      <c r="L3" s="65"/>
      <c r="M3" s="67"/>
      <c r="N3" s="65"/>
      <c r="O3" s="67"/>
      <c r="P3" s="65"/>
      <c r="Q3" s="67"/>
      <c r="R3" s="64"/>
      <c r="S3" s="65"/>
      <c r="T3" s="66"/>
    </row>
    <row r="4" spans="1:20" ht="15" customHeight="1">
      <c r="A4" s="30"/>
      <c r="B4" s="447"/>
      <c r="C4" s="39" t="s">
        <v>38</v>
      </c>
      <c r="D4" s="79"/>
      <c r="E4" s="104"/>
      <c r="F4" s="64"/>
      <c r="G4" s="65"/>
      <c r="H4" s="66"/>
      <c r="I4" s="64"/>
      <c r="J4" s="65"/>
      <c r="K4" s="66"/>
      <c r="L4" s="65"/>
      <c r="M4" s="67"/>
      <c r="N4" s="65"/>
      <c r="O4" s="67"/>
      <c r="P4" s="65"/>
      <c r="Q4" s="67"/>
      <c r="R4" s="64"/>
      <c r="S4" s="65"/>
      <c r="T4" s="66"/>
    </row>
    <row r="5" spans="1:20" ht="15" customHeight="1">
      <c r="A5" s="30"/>
      <c r="B5" s="79"/>
      <c r="C5" s="122"/>
      <c r="D5" s="79"/>
      <c r="E5" s="104"/>
      <c r="F5" s="64"/>
      <c r="G5" s="65"/>
      <c r="H5" s="66"/>
      <c r="I5" s="64"/>
      <c r="J5" s="65"/>
      <c r="K5" s="66"/>
      <c r="L5" s="65"/>
      <c r="M5" s="67"/>
      <c r="N5" s="65"/>
      <c r="O5" s="67"/>
      <c r="P5" s="65"/>
      <c r="Q5" s="67"/>
      <c r="R5" s="64"/>
      <c r="S5" s="65"/>
      <c r="T5" s="66"/>
    </row>
    <row r="6" spans="1:20" s="8" customFormat="1">
      <c r="A6" s="41"/>
      <c r="B6" s="14" t="s">
        <v>57</v>
      </c>
      <c r="C6" s="28" t="s">
        <v>50</v>
      </c>
      <c r="D6" s="14" t="s">
        <v>58</v>
      </c>
      <c r="E6" s="29"/>
      <c r="F6" s="28" t="s">
        <v>51</v>
      </c>
      <c r="G6" s="344" t="s">
        <v>52</v>
      </c>
      <c r="H6" s="345"/>
      <c r="I6" s="345"/>
      <c r="J6" s="345"/>
      <c r="K6" s="346"/>
      <c r="L6" s="347" t="s">
        <v>53</v>
      </c>
      <c r="M6" s="348"/>
      <c r="N6" s="347" t="s">
        <v>56</v>
      </c>
      <c r="O6" s="348"/>
      <c r="P6" s="347" t="s">
        <v>54</v>
      </c>
      <c r="Q6" s="349"/>
      <c r="R6" s="349"/>
      <c r="S6" s="349"/>
      <c r="T6" s="348"/>
    </row>
    <row r="7" spans="1:20" s="9" customFormat="1" ht="54.75" customHeight="1">
      <c r="A7" s="43"/>
      <c r="B7" s="14" t="s">
        <v>147</v>
      </c>
      <c r="C7" s="14" t="s">
        <v>148</v>
      </c>
      <c r="D7" s="14" t="s">
        <v>149</v>
      </c>
      <c r="E7" s="15"/>
      <c r="F7" s="14" t="s">
        <v>150</v>
      </c>
      <c r="G7" s="355" t="s">
        <v>151</v>
      </c>
      <c r="H7" s="356"/>
      <c r="I7" s="356"/>
      <c r="J7" s="356"/>
      <c r="K7" s="357"/>
      <c r="L7" s="358" t="s">
        <v>152</v>
      </c>
      <c r="M7" s="359"/>
      <c r="N7" s="358" t="s">
        <v>153</v>
      </c>
      <c r="O7" s="359"/>
      <c r="P7" s="355" t="s">
        <v>154</v>
      </c>
      <c r="Q7" s="356"/>
      <c r="R7" s="356"/>
      <c r="S7" s="356"/>
      <c r="T7" s="357"/>
    </row>
    <row r="8" spans="1:20">
      <c r="A8" s="30"/>
      <c r="B8" s="69" t="s">
        <v>193</v>
      </c>
      <c r="C8" s="78"/>
      <c r="D8" s="79"/>
      <c r="E8" s="104"/>
      <c r="F8" s="64"/>
      <c r="G8" s="65"/>
      <c r="H8" s="66"/>
      <c r="I8" s="64"/>
      <c r="J8" s="65"/>
      <c r="K8" s="66"/>
      <c r="L8" s="65"/>
      <c r="M8" s="67"/>
      <c r="N8" s="65"/>
      <c r="O8" s="67"/>
      <c r="P8" s="65"/>
      <c r="Q8" s="67"/>
      <c r="R8" s="64"/>
      <c r="S8" s="65"/>
      <c r="T8" s="66"/>
    </row>
    <row r="9" spans="1:20" ht="40.5" customHeight="1">
      <c r="A9" s="30"/>
      <c r="B9" s="380" t="s">
        <v>155</v>
      </c>
      <c r="C9" s="380" t="s">
        <v>156</v>
      </c>
      <c r="D9" s="211" t="s">
        <v>157</v>
      </c>
      <c r="E9" s="216" t="s">
        <v>21</v>
      </c>
      <c r="F9" s="454">
        <v>25</v>
      </c>
      <c r="G9" s="214">
        <v>43710</v>
      </c>
      <c r="H9" s="205" t="str">
        <f t="shared" ref="H9:H15" si="0">TEXT(G9,"ddd")</f>
        <v>Mon</v>
      </c>
      <c r="I9" s="207" t="s">
        <v>7</v>
      </c>
      <c r="J9" s="207">
        <v>43712</v>
      </c>
      <c r="K9" s="209" t="str">
        <f>TEXT(J9,"ddd")</f>
        <v>Wed</v>
      </c>
      <c r="L9" s="214">
        <v>43729</v>
      </c>
      <c r="M9" s="205" t="str">
        <f>TEXT(L9,"ddd")</f>
        <v>Sat</v>
      </c>
      <c r="N9" s="214">
        <v>43754</v>
      </c>
      <c r="O9" s="205" t="str">
        <f t="shared" ref="O9" si="1">TEXT(N9,"ddd")</f>
        <v>Wed</v>
      </c>
      <c r="P9" s="214">
        <v>43837</v>
      </c>
      <c r="Q9" s="205" t="str">
        <f t="shared" ref="Q9" si="2">TEXT(P9,"ddd")</f>
        <v>Tue</v>
      </c>
      <c r="R9" s="207" t="s">
        <v>7</v>
      </c>
      <c r="S9" s="207">
        <v>43838</v>
      </c>
      <c r="T9" s="209" t="str">
        <f t="shared" ref="T9" si="3">TEXT(S9,"ddd")</f>
        <v>Wed</v>
      </c>
    </row>
    <row r="10" spans="1:20" ht="40.5" customHeight="1">
      <c r="A10" s="30"/>
      <c r="B10" s="381"/>
      <c r="C10" s="448"/>
      <c r="D10" s="432" t="s">
        <v>32</v>
      </c>
      <c r="E10" s="450" t="s">
        <v>104</v>
      </c>
      <c r="F10" s="455"/>
      <c r="G10" s="418">
        <v>43738</v>
      </c>
      <c r="H10" s="443" t="str">
        <f t="shared" si="0"/>
        <v>Mon</v>
      </c>
      <c r="I10" s="379" t="s">
        <v>7</v>
      </c>
      <c r="J10" s="379">
        <v>43740</v>
      </c>
      <c r="K10" s="441" t="str">
        <f>TEXT(J10,"ddd")</f>
        <v>Wed</v>
      </c>
      <c r="L10" s="203" t="s">
        <v>194</v>
      </c>
      <c r="M10" s="206" t="s">
        <v>43</v>
      </c>
      <c r="N10" s="260" t="s">
        <v>196</v>
      </c>
      <c r="O10" s="261" t="s">
        <v>189</v>
      </c>
      <c r="P10" s="418">
        <v>43837</v>
      </c>
      <c r="Q10" s="443" t="str">
        <f>TEXT(P10,"ddd")</f>
        <v>Tue</v>
      </c>
      <c r="R10" s="379" t="s">
        <v>7</v>
      </c>
      <c r="S10" s="379">
        <v>43838</v>
      </c>
      <c r="T10" s="441" t="str">
        <f>TEXT(S10,"ddd")</f>
        <v>Wed</v>
      </c>
    </row>
    <row r="11" spans="1:20" ht="40.5" customHeight="1">
      <c r="A11" s="30"/>
      <c r="B11" s="381"/>
      <c r="C11" s="448"/>
      <c r="D11" s="432"/>
      <c r="E11" s="450"/>
      <c r="F11" s="456"/>
      <c r="G11" s="418"/>
      <c r="H11" s="443"/>
      <c r="I11" s="379"/>
      <c r="J11" s="379"/>
      <c r="K11" s="441"/>
      <c r="L11" s="203" t="s">
        <v>195</v>
      </c>
      <c r="M11" s="206" t="s">
        <v>43</v>
      </c>
      <c r="N11" s="260" t="s">
        <v>197</v>
      </c>
      <c r="O11" s="261" t="s">
        <v>190</v>
      </c>
      <c r="P11" s="418"/>
      <c r="Q11" s="443"/>
      <c r="R11" s="379"/>
      <c r="S11" s="379"/>
      <c r="T11" s="441"/>
    </row>
    <row r="12" spans="1:20" ht="40.5" customHeight="1">
      <c r="A12" s="30"/>
      <c r="B12" s="381"/>
      <c r="C12" s="448"/>
      <c r="D12" s="432" t="s">
        <v>66</v>
      </c>
      <c r="E12" s="450" t="s">
        <v>105</v>
      </c>
      <c r="F12" s="452">
        <v>15</v>
      </c>
      <c r="G12" s="418">
        <v>43738</v>
      </c>
      <c r="H12" s="443" t="str">
        <f t="shared" ref="H12" si="4">TEXT(G12,"ddd")</f>
        <v>Mon</v>
      </c>
      <c r="I12" s="379" t="s">
        <v>159</v>
      </c>
      <c r="J12" s="379">
        <v>43740</v>
      </c>
      <c r="K12" s="441" t="str">
        <f>TEXT(J12,"ddd")</f>
        <v>Wed</v>
      </c>
      <c r="L12" s="203" t="s">
        <v>198</v>
      </c>
      <c r="M12" s="206" t="s">
        <v>43</v>
      </c>
      <c r="N12" s="260" t="s">
        <v>200</v>
      </c>
      <c r="O12" s="261" t="s">
        <v>189</v>
      </c>
      <c r="P12" s="418">
        <v>43837</v>
      </c>
      <c r="Q12" s="443" t="str">
        <f>TEXT(P12,"ddd")</f>
        <v>Tue</v>
      </c>
      <c r="R12" s="379" t="s">
        <v>159</v>
      </c>
      <c r="S12" s="379">
        <v>43838</v>
      </c>
      <c r="T12" s="441" t="str">
        <f>TEXT(S12,"ddd")</f>
        <v>Wed</v>
      </c>
    </row>
    <row r="13" spans="1:20" ht="40.5" customHeight="1">
      <c r="A13" s="30"/>
      <c r="B13" s="381"/>
      <c r="C13" s="448"/>
      <c r="D13" s="451"/>
      <c r="E13" s="450"/>
      <c r="F13" s="453"/>
      <c r="G13" s="445"/>
      <c r="H13" s="444"/>
      <c r="I13" s="440"/>
      <c r="J13" s="440"/>
      <c r="K13" s="442"/>
      <c r="L13" s="221" t="s">
        <v>199</v>
      </c>
      <c r="M13" s="220" t="s">
        <v>43</v>
      </c>
      <c r="N13" s="262" t="s">
        <v>201</v>
      </c>
      <c r="O13" s="263" t="s">
        <v>190</v>
      </c>
      <c r="P13" s="445"/>
      <c r="Q13" s="444"/>
      <c r="R13" s="440"/>
      <c r="S13" s="440"/>
      <c r="T13" s="442"/>
    </row>
    <row r="14" spans="1:20" ht="45" customHeight="1">
      <c r="A14" s="30"/>
      <c r="B14" s="381"/>
      <c r="C14" s="448"/>
      <c r="D14" s="212" t="s">
        <v>160</v>
      </c>
      <c r="E14" s="182" t="s">
        <v>106</v>
      </c>
      <c r="F14" s="213" t="s">
        <v>158</v>
      </c>
      <c r="G14" s="215">
        <v>43818</v>
      </c>
      <c r="H14" s="206" t="str">
        <f t="shared" ref="H14" si="5">TEXT(G14,"ddd")</f>
        <v>Thu</v>
      </c>
      <c r="I14" s="208" t="s">
        <v>159</v>
      </c>
      <c r="J14" s="208">
        <v>43822</v>
      </c>
      <c r="K14" s="210" t="str">
        <f>TEXT(J14,"ddd")</f>
        <v>Mon</v>
      </c>
      <c r="L14" s="215">
        <v>43862</v>
      </c>
      <c r="M14" s="206" t="str">
        <f>TEXT(L14,"ddd")</f>
        <v>Sat</v>
      </c>
      <c r="N14" s="215">
        <v>43874</v>
      </c>
      <c r="O14" s="210" t="str">
        <f t="shared" ref="O14:O15" si="6">TEXT(N14,"ddd")</f>
        <v>Thu</v>
      </c>
      <c r="P14" s="215">
        <v>43892</v>
      </c>
      <c r="Q14" s="206" t="str">
        <f>TEXT(P14,"ddd")</f>
        <v>Mon</v>
      </c>
      <c r="R14" s="208" t="s">
        <v>159</v>
      </c>
      <c r="S14" s="208">
        <v>43893</v>
      </c>
      <c r="T14" s="210" t="str">
        <f>TEXT(S14,"ddd")</f>
        <v>Tue</v>
      </c>
    </row>
    <row r="15" spans="1:20" ht="45" customHeight="1">
      <c r="A15" s="30"/>
      <c r="B15" s="382"/>
      <c r="C15" s="449"/>
      <c r="D15" s="219" t="s">
        <v>161</v>
      </c>
      <c r="E15" s="183" t="s">
        <v>107</v>
      </c>
      <c r="F15" s="134" t="s">
        <v>41</v>
      </c>
      <c r="G15" s="217">
        <v>43818</v>
      </c>
      <c r="H15" s="136" t="str">
        <f t="shared" si="0"/>
        <v>Thu</v>
      </c>
      <c r="I15" s="218" t="s">
        <v>159</v>
      </c>
      <c r="J15" s="218">
        <v>43822</v>
      </c>
      <c r="K15" s="135" t="str">
        <f>TEXT(J15,"ddd")</f>
        <v>Mon</v>
      </c>
      <c r="L15" s="217">
        <v>43862</v>
      </c>
      <c r="M15" s="136" t="str">
        <f>TEXT(L15,"ddd")</f>
        <v>Sat</v>
      </c>
      <c r="N15" s="217">
        <v>43874</v>
      </c>
      <c r="O15" s="135" t="str">
        <f t="shared" si="6"/>
        <v>Thu</v>
      </c>
      <c r="P15" s="217">
        <v>43892</v>
      </c>
      <c r="Q15" s="136" t="str">
        <f>TEXT(P15,"ddd")</f>
        <v>Mon</v>
      </c>
      <c r="R15" s="218" t="s">
        <v>159</v>
      </c>
      <c r="S15" s="218">
        <v>43893</v>
      </c>
      <c r="T15" s="135" t="str">
        <f>TEXT(S15,"ddd")</f>
        <v>Tue</v>
      </c>
    </row>
    <row r="16" spans="1:20" s="2" customFormat="1" ht="13.5" customHeight="1">
      <c r="A16" s="124"/>
      <c r="B16" s="79"/>
      <c r="C16" s="122"/>
      <c r="D16" s="79"/>
      <c r="E16" s="104"/>
      <c r="F16" s="64"/>
      <c r="G16" s="65"/>
      <c r="H16" s="66"/>
      <c r="I16" s="64"/>
      <c r="J16" s="65"/>
      <c r="K16" s="66"/>
      <c r="L16" s="65"/>
      <c r="M16" s="67"/>
      <c r="N16" s="65"/>
      <c r="O16" s="67"/>
      <c r="P16" s="65"/>
      <c r="Q16" s="67"/>
      <c r="R16" s="64"/>
      <c r="S16" s="65"/>
      <c r="T16" s="66"/>
    </row>
    <row r="17" spans="1:20">
      <c r="A17" s="30"/>
      <c r="B17" s="125" t="s">
        <v>162</v>
      </c>
      <c r="C17" s="122"/>
      <c r="D17" s="79"/>
      <c r="E17" s="104"/>
      <c r="F17" s="64"/>
      <c r="G17" s="65"/>
      <c r="H17" s="66"/>
      <c r="I17" s="64"/>
      <c r="J17" s="65"/>
      <c r="K17" s="66"/>
      <c r="L17" s="65"/>
      <c r="M17" s="67"/>
      <c r="N17" s="65"/>
      <c r="O17" s="67"/>
      <c r="P17" s="65"/>
      <c r="Q17" s="67"/>
      <c r="R17" s="64"/>
      <c r="S17" s="65"/>
      <c r="T17" s="66"/>
    </row>
  </sheetData>
  <sheetProtection password="CC23" sheet="1" objects="1" scenarios="1" selectLockedCells="1"/>
  <mergeCells count="37">
    <mergeCell ref="F9:F11"/>
    <mergeCell ref="P6:T6"/>
    <mergeCell ref="G7:K7"/>
    <mergeCell ref="L7:M7"/>
    <mergeCell ref="N7:O7"/>
    <mergeCell ref="P7:T7"/>
    <mergeCell ref="R10:R11"/>
    <mergeCell ref="S10:S11"/>
    <mergeCell ref="T10:T11"/>
    <mergeCell ref="G10:G11"/>
    <mergeCell ref="B3:B4"/>
    <mergeCell ref="G6:K6"/>
    <mergeCell ref="L6:M6"/>
    <mergeCell ref="N6:O6"/>
    <mergeCell ref="B9:B15"/>
    <mergeCell ref="C9:C15"/>
    <mergeCell ref="D10:D11"/>
    <mergeCell ref="E10:E11"/>
    <mergeCell ref="H10:H11"/>
    <mergeCell ref="I10:I11"/>
    <mergeCell ref="J10:J11"/>
    <mergeCell ref="K10:K11"/>
    <mergeCell ref="D12:D13"/>
    <mergeCell ref="E12:E13"/>
    <mergeCell ref="F12:F13"/>
    <mergeCell ref="G12:G13"/>
    <mergeCell ref="R12:R13"/>
    <mergeCell ref="S12:S13"/>
    <mergeCell ref="T12:T13"/>
    <mergeCell ref="H12:H13"/>
    <mergeCell ref="Q10:Q11"/>
    <mergeCell ref="Q12:Q13"/>
    <mergeCell ref="I12:I13"/>
    <mergeCell ref="J12:J13"/>
    <mergeCell ref="K12:K13"/>
    <mergeCell ref="P12:P13"/>
    <mergeCell ref="P10:P11"/>
  </mergeCells>
  <phoneticPr fontId="1"/>
  <hyperlinks>
    <hyperlink ref="C3" location="'Law School'!A8" display="April"/>
    <hyperlink ref="B17" location="'Law School'!A8" display="Back to top"/>
  </hyperlinks>
  <pageMargins left="0.31496062992125984" right="0.31496062992125984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9"/>
  <sheetViews>
    <sheetView zoomScaleNormal="100" workbookViewId="0">
      <pane ySplit="7" topLeftCell="A8" activePane="bottomLeft" state="frozen"/>
      <selection activeCell="F9" sqref="F9"/>
      <selection pane="bottomLeft"/>
    </sheetView>
  </sheetViews>
  <sheetFormatPr defaultRowHeight="13.5"/>
  <cols>
    <col min="1" max="1" width="3.125" style="16" customWidth="1"/>
    <col min="2" max="2" width="15.625" style="2" customWidth="1"/>
    <col min="3" max="3" width="15.625" style="10" customWidth="1"/>
    <col min="4" max="4" width="15.625" style="2" customWidth="1"/>
    <col min="5" max="5" width="15.625" style="3" hidden="1" customWidth="1"/>
    <col min="6" max="6" width="15.625" style="4" customWidth="1"/>
    <col min="7" max="7" width="11.625" style="5" customWidth="1"/>
    <col min="8" max="8" width="4.625" style="6" customWidth="1"/>
    <col min="9" max="9" width="1.625" style="4" customWidth="1"/>
    <col min="10" max="10" width="11.625" style="5" customWidth="1"/>
    <col min="11" max="11" width="4.625" style="6" customWidth="1"/>
    <col min="12" max="12" width="25.625" style="5" customWidth="1"/>
    <col min="13" max="13" width="4.625" style="7" customWidth="1"/>
    <col min="14" max="14" width="15.625" style="5" customWidth="1"/>
    <col min="15" max="15" width="4.625" style="7" customWidth="1"/>
    <col min="16" max="16" width="11.625" style="5" customWidth="1"/>
    <col min="17" max="17" width="4.625" style="7" customWidth="1"/>
    <col min="18" max="18" width="1.625" style="4" customWidth="1"/>
    <col min="19" max="19" width="11.625" style="5" customWidth="1"/>
    <col min="20" max="20" width="4.625" style="6" customWidth="1"/>
    <col min="21" max="16384" width="9" style="1"/>
  </cols>
  <sheetData>
    <row r="1" spans="1:20" ht="15" customHeight="1">
      <c r="A1" s="30"/>
      <c r="B1" s="61" t="s">
        <v>37</v>
      </c>
      <c r="C1" s="126"/>
      <c r="D1" s="79"/>
      <c r="E1" s="104"/>
      <c r="F1" s="64"/>
      <c r="G1" s="127"/>
      <c r="H1" s="67"/>
      <c r="I1" s="64"/>
      <c r="J1" s="65"/>
      <c r="K1" s="66"/>
      <c r="L1" s="65"/>
      <c r="M1" s="67"/>
      <c r="N1" s="65"/>
      <c r="O1" s="67"/>
      <c r="P1" s="65"/>
      <c r="Q1" s="67"/>
      <c r="R1" s="64"/>
      <c r="S1" s="65"/>
      <c r="T1" s="66"/>
    </row>
    <row r="2" spans="1:20" ht="15" customHeight="1">
      <c r="A2" s="30"/>
      <c r="B2" s="68">
        <v>2019</v>
      </c>
      <c r="C2" s="39" t="s">
        <v>40</v>
      </c>
      <c r="D2" s="79"/>
      <c r="E2" s="104"/>
      <c r="F2" s="64"/>
      <c r="G2" s="127"/>
      <c r="H2" s="128"/>
      <c r="I2" s="64"/>
      <c r="J2" s="65"/>
      <c r="K2" s="66"/>
      <c r="L2" s="65"/>
      <c r="M2" s="67"/>
      <c r="N2" s="65"/>
      <c r="O2" s="67"/>
      <c r="P2" s="65"/>
      <c r="Q2" s="67"/>
      <c r="R2" s="64"/>
      <c r="S2" s="65"/>
      <c r="T2" s="66"/>
    </row>
    <row r="3" spans="1:20" ht="15" customHeight="1">
      <c r="A3" s="30"/>
      <c r="B3" s="446">
        <v>2020</v>
      </c>
      <c r="C3" s="38" t="s">
        <v>39</v>
      </c>
      <c r="D3" s="79"/>
      <c r="E3" s="104"/>
      <c r="F3" s="64"/>
      <c r="G3" s="127"/>
      <c r="H3" s="67"/>
      <c r="I3" s="64"/>
      <c r="J3" s="65"/>
      <c r="K3" s="66"/>
      <c r="L3" s="65"/>
      <c r="M3" s="67"/>
      <c r="N3" s="65"/>
      <c r="O3" s="67"/>
      <c r="P3" s="65"/>
      <c r="Q3" s="67"/>
      <c r="R3" s="64"/>
      <c r="S3" s="65"/>
      <c r="T3" s="66"/>
    </row>
    <row r="4" spans="1:20" ht="15" customHeight="1">
      <c r="A4" s="30"/>
      <c r="B4" s="447"/>
      <c r="C4" s="39" t="s">
        <v>40</v>
      </c>
      <c r="D4" s="79"/>
      <c r="E4" s="104"/>
      <c r="F4" s="64"/>
      <c r="G4" s="65"/>
      <c r="H4" s="66"/>
      <c r="I4" s="64"/>
      <c r="J4" s="65"/>
      <c r="K4" s="66"/>
      <c r="L4" s="65"/>
      <c r="M4" s="67"/>
      <c r="N4" s="65"/>
      <c r="O4" s="67"/>
      <c r="P4" s="65"/>
      <c r="Q4" s="67"/>
      <c r="R4" s="64"/>
      <c r="S4" s="65"/>
      <c r="T4" s="66"/>
    </row>
    <row r="5" spans="1:20" ht="15" customHeight="1">
      <c r="A5" s="30"/>
      <c r="B5" s="79"/>
      <c r="C5" s="122"/>
      <c r="D5" s="79"/>
      <c r="E5" s="104"/>
      <c r="F5" s="64"/>
      <c r="G5" s="65"/>
      <c r="H5" s="66"/>
      <c r="I5" s="64"/>
      <c r="J5" s="65"/>
      <c r="K5" s="66"/>
      <c r="L5" s="65"/>
      <c r="M5" s="67"/>
      <c r="N5" s="65"/>
      <c r="O5" s="67"/>
      <c r="P5" s="65"/>
      <c r="Q5" s="67"/>
      <c r="R5" s="64"/>
      <c r="S5" s="65"/>
      <c r="T5" s="66"/>
    </row>
    <row r="6" spans="1:20" s="8" customFormat="1">
      <c r="A6" s="41"/>
      <c r="B6" s="14" t="s">
        <v>57</v>
      </c>
      <c r="C6" s="28" t="s">
        <v>50</v>
      </c>
      <c r="D6" s="14" t="s">
        <v>58</v>
      </c>
      <c r="E6" s="29"/>
      <c r="F6" s="28" t="s">
        <v>51</v>
      </c>
      <c r="G6" s="344" t="s">
        <v>52</v>
      </c>
      <c r="H6" s="345"/>
      <c r="I6" s="345"/>
      <c r="J6" s="345"/>
      <c r="K6" s="346"/>
      <c r="L6" s="347" t="s">
        <v>53</v>
      </c>
      <c r="M6" s="348"/>
      <c r="N6" s="347" t="s">
        <v>56</v>
      </c>
      <c r="O6" s="348"/>
      <c r="P6" s="347" t="s">
        <v>54</v>
      </c>
      <c r="Q6" s="349"/>
      <c r="R6" s="349"/>
      <c r="S6" s="349"/>
      <c r="T6" s="348"/>
    </row>
    <row r="7" spans="1:20" s="9" customFormat="1" ht="54.75" customHeight="1">
      <c r="A7" s="43"/>
      <c r="B7" s="14" t="s">
        <v>0</v>
      </c>
      <c r="C7" s="14" t="s">
        <v>1</v>
      </c>
      <c r="D7" s="14" t="s">
        <v>2</v>
      </c>
      <c r="E7" s="15"/>
      <c r="F7" s="14" t="s">
        <v>3</v>
      </c>
      <c r="G7" s="355" t="s">
        <v>26</v>
      </c>
      <c r="H7" s="356"/>
      <c r="I7" s="356"/>
      <c r="J7" s="356"/>
      <c r="K7" s="357"/>
      <c r="L7" s="358" t="s">
        <v>27</v>
      </c>
      <c r="M7" s="359"/>
      <c r="N7" s="358" t="s">
        <v>28</v>
      </c>
      <c r="O7" s="359"/>
      <c r="P7" s="355" t="s">
        <v>29</v>
      </c>
      <c r="Q7" s="356"/>
      <c r="R7" s="356"/>
      <c r="S7" s="356"/>
      <c r="T7" s="357"/>
    </row>
    <row r="8" spans="1:20" ht="14.25" thickBot="1">
      <c r="A8" s="30"/>
      <c r="B8" s="69" t="s">
        <v>202</v>
      </c>
      <c r="C8" s="78"/>
      <c r="D8" s="79"/>
      <c r="E8" s="104"/>
      <c r="F8" s="64"/>
      <c r="G8" s="65"/>
      <c r="H8" s="66"/>
      <c r="I8" s="64"/>
      <c r="J8" s="65"/>
      <c r="K8" s="66"/>
      <c r="L8" s="65"/>
      <c r="M8" s="67"/>
      <c r="N8" s="65"/>
      <c r="O8" s="67"/>
      <c r="P8" s="65"/>
      <c r="Q8" s="67"/>
      <c r="R8" s="64"/>
      <c r="S8" s="65"/>
      <c r="T8" s="66"/>
    </row>
    <row r="9" spans="1:20" ht="54.75" thickTop="1">
      <c r="A9" s="30"/>
      <c r="B9" s="380" t="s">
        <v>14</v>
      </c>
      <c r="C9" s="457" t="s">
        <v>13</v>
      </c>
      <c r="D9" s="137" t="s">
        <v>69</v>
      </c>
      <c r="E9" s="129" t="s">
        <v>22</v>
      </c>
      <c r="F9" s="85">
        <v>16</v>
      </c>
      <c r="G9" s="86">
        <v>43664</v>
      </c>
      <c r="H9" s="87" t="str">
        <f t="shared" ref="H9:H12" si="0">TEXT(G9,"ddd")</f>
        <v>Thu</v>
      </c>
      <c r="I9" s="88" t="s">
        <v>7</v>
      </c>
      <c r="J9" s="88">
        <v>43668</v>
      </c>
      <c r="K9" s="87" t="str">
        <f t="shared" ref="K9:K15" si="1">TEXT(J9,"ddd")</f>
        <v>Mon</v>
      </c>
      <c r="L9" s="130">
        <v>43702</v>
      </c>
      <c r="M9" s="87" t="str">
        <f t="shared" ref="M9:M15" si="2">TEXT(L9,"ddd")</f>
        <v>Sun</v>
      </c>
      <c r="N9" s="86">
        <v>43719</v>
      </c>
      <c r="O9" s="89" t="str">
        <f t="shared" ref="O9:O12" si="3">TEXT(N9,"ddd")</f>
        <v>Wed</v>
      </c>
      <c r="P9" s="131">
        <v>43916</v>
      </c>
      <c r="Q9" s="87" t="str">
        <f t="shared" ref="Q9:Q16" si="4">TEXT(P9,"ddd")</f>
        <v>Thu</v>
      </c>
      <c r="R9" s="90" t="s">
        <v>7</v>
      </c>
      <c r="S9" s="90">
        <v>43917</v>
      </c>
      <c r="T9" s="89" t="str">
        <f t="shared" ref="T9:T16" si="5">TEXT(S9,"ddd")</f>
        <v>Fri</v>
      </c>
    </row>
    <row r="10" spans="1:20" ht="72" customHeight="1">
      <c r="A10" s="30"/>
      <c r="B10" s="381"/>
      <c r="C10" s="448"/>
      <c r="D10" s="138" t="s">
        <v>47</v>
      </c>
      <c r="E10" s="107" t="s">
        <v>23</v>
      </c>
      <c r="F10" s="91" t="s">
        <v>41</v>
      </c>
      <c r="G10" s="92">
        <v>43749</v>
      </c>
      <c r="H10" s="93" t="str">
        <f t="shared" si="0"/>
        <v>Fri</v>
      </c>
      <c r="I10" s="94" t="s">
        <v>7</v>
      </c>
      <c r="J10" s="94">
        <v>43754</v>
      </c>
      <c r="K10" s="93" t="str">
        <f t="shared" si="1"/>
        <v>Wed</v>
      </c>
      <c r="L10" s="123">
        <v>43779</v>
      </c>
      <c r="M10" s="93" t="str">
        <f t="shared" si="2"/>
        <v>Sun</v>
      </c>
      <c r="N10" s="92">
        <v>43797</v>
      </c>
      <c r="O10" s="95" t="str">
        <f t="shared" si="3"/>
        <v>Thu</v>
      </c>
      <c r="P10" s="132">
        <v>43916</v>
      </c>
      <c r="Q10" s="93" t="str">
        <f t="shared" si="4"/>
        <v>Thu</v>
      </c>
      <c r="R10" s="96" t="s">
        <v>7</v>
      </c>
      <c r="S10" s="96">
        <v>43917</v>
      </c>
      <c r="T10" s="95" t="str">
        <f t="shared" si="5"/>
        <v>Fri</v>
      </c>
    </row>
    <row r="11" spans="1:20" ht="39.950000000000003" customHeight="1">
      <c r="A11" s="30"/>
      <c r="B11" s="381"/>
      <c r="C11" s="449"/>
      <c r="D11" s="141" t="s">
        <v>30</v>
      </c>
      <c r="E11" s="108" t="s">
        <v>17</v>
      </c>
      <c r="F11" s="80">
        <v>43</v>
      </c>
      <c r="G11" s="81">
        <v>43749</v>
      </c>
      <c r="H11" s="82" t="str">
        <f t="shared" si="0"/>
        <v>Fri</v>
      </c>
      <c r="I11" s="83" t="s">
        <v>7</v>
      </c>
      <c r="J11" s="83">
        <v>43754</v>
      </c>
      <c r="K11" s="82" t="str">
        <f t="shared" si="1"/>
        <v>Wed</v>
      </c>
      <c r="L11" s="81">
        <v>43779</v>
      </c>
      <c r="M11" s="82" t="str">
        <f t="shared" si="2"/>
        <v>Sun</v>
      </c>
      <c r="N11" s="81">
        <v>43797</v>
      </c>
      <c r="O11" s="84" t="str">
        <f t="shared" si="3"/>
        <v>Thu</v>
      </c>
      <c r="P11" s="133">
        <v>43916</v>
      </c>
      <c r="Q11" s="82" t="str">
        <f t="shared" si="4"/>
        <v>Thu</v>
      </c>
      <c r="R11" s="97" t="s">
        <v>7</v>
      </c>
      <c r="S11" s="97">
        <v>43917</v>
      </c>
      <c r="T11" s="84" t="str">
        <f t="shared" si="5"/>
        <v>Fri</v>
      </c>
    </row>
    <row r="12" spans="1:20" ht="86.25" customHeight="1">
      <c r="A12" s="30"/>
      <c r="B12" s="381"/>
      <c r="C12" s="380" t="s">
        <v>59</v>
      </c>
      <c r="D12" s="137" t="s">
        <v>67</v>
      </c>
      <c r="E12" s="106" t="s">
        <v>24</v>
      </c>
      <c r="F12" s="85">
        <v>15</v>
      </c>
      <c r="G12" s="86">
        <v>43664</v>
      </c>
      <c r="H12" s="87" t="str">
        <f t="shared" si="0"/>
        <v>Thu</v>
      </c>
      <c r="I12" s="88" t="s">
        <v>7</v>
      </c>
      <c r="J12" s="88">
        <v>43668</v>
      </c>
      <c r="K12" s="87" t="str">
        <f t="shared" si="1"/>
        <v>Mon</v>
      </c>
      <c r="L12" s="86">
        <v>43702</v>
      </c>
      <c r="M12" s="87" t="str">
        <f t="shared" si="2"/>
        <v>Sun</v>
      </c>
      <c r="N12" s="86">
        <v>43719</v>
      </c>
      <c r="O12" s="89" t="str">
        <f t="shared" si="3"/>
        <v>Wed</v>
      </c>
      <c r="P12" s="131">
        <v>43916</v>
      </c>
      <c r="Q12" s="87" t="str">
        <f t="shared" si="4"/>
        <v>Thu</v>
      </c>
      <c r="R12" s="90" t="s">
        <v>7</v>
      </c>
      <c r="S12" s="90">
        <v>43917</v>
      </c>
      <c r="T12" s="89" t="str">
        <f t="shared" si="5"/>
        <v>Fri</v>
      </c>
    </row>
    <row r="13" spans="1:20" ht="98.25" customHeight="1">
      <c r="A13" s="30"/>
      <c r="B13" s="381"/>
      <c r="C13" s="448"/>
      <c r="D13" s="138" t="s">
        <v>48</v>
      </c>
      <c r="E13" s="107" t="s">
        <v>25</v>
      </c>
      <c r="F13" s="91" t="s">
        <v>41</v>
      </c>
      <c r="G13" s="92">
        <v>43749</v>
      </c>
      <c r="H13" s="93" t="str">
        <f>TEXT(G13,"ddd")</f>
        <v>Fri</v>
      </c>
      <c r="I13" s="94" t="s">
        <v>7</v>
      </c>
      <c r="J13" s="94">
        <v>43754</v>
      </c>
      <c r="K13" s="93" t="str">
        <f t="shared" si="1"/>
        <v>Wed</v>
      </c>
      <c r="L13" s="92">
        <v>43779</v>
      </c>
      <c r="M13" s="93" t="str">
        <f t="shared" si="2"/>
        <v>Sun</v>
      </c>
      <c r="N13" s="92">
        <v>43797</v>
      </c>
      <c r="O13" s="95" t="str">
        <f>TEXT(N13,"ddd")</f>
        <v>Thu</v>
      </c>
      <c r="P13" s="132">
        <v>43916</v>
      </c>
      <c r="Q13" s="93" t="str">
        <f t="shared" si="4"/>
        <v>Thu</v>
      </c>
      <c r="R13" s="96" t="s">
        <v>7</v>
      </c>
      <c r="S13" s="96">
        <v>43917</v>
      </c>
      <c r="T13" s="95" t="str">
        <f t="shared" si="5"/>
        <v>Fri</v>
      </c>
    </row>
    <row r="14" spans="1:20" ht="39.950000000000003" customHeight="1">
      <c r="A14" s="30"/>
      <c r="B14" s="381"/>
      <c r="C14" s="448"/>
      <c r="D14" s="138" t="s">
        <v>30</v>
      </c>
      <c r="E14" s="107" t="s">
        <v>17</v>
      </c>
      <c r="F14" s="91">
        <v>5</v>
      </c>
      <c r="G14" s="92">
        <v>43749</v>
      </c>
      <c r="H14" s="93" t="str">
        <f>TEXT(G14,"ddd")</f>
        <v>Fri</v>
      </c>
      <c r="I14" s="94" t="s">
        <v>7</v>
      </c>
      <c r="J14" s="94">
        <v>43754</v>
      </c>
      <c r="K14" s="93" t="str">
        <f t="shared" si="1"/>
        <v>Wed</v>
      </c>
      <c r="L14" s="92">
        <v>43779</v>
      </c>
      <c r="M14" s="93" t="str">
        <f t="shared" si="2"/>
        <v>Sun</v>
      </c>
      <c r="N14" s="92">
        <v>43797</v>
      </c>
      <c r="O14" s="95" t="str">
        <f>TEXT(N14,"ddd")</f>
        <v>Thu</v>
      </c>
      <c r="P14" s="132">
        <v>43916</v>
      </c>
      <c r="Q14" s="93" t="str">
        <f t="shared" si="4"/>
        <v>Thu</v>
      </c>
      <c r="R14" s="96" t="s">
        <v>7</v>
      </c>
      <c r="S14" s="96">
        <v>43917</v>
      </c>
      <c r="T14" s="95" t="str">
        <f t="shared" si="5"/>
        <v>Fri</v>
      </c>
    </row>
    <row r="15" spans="1:20" ht="55.5" customHeight="1">
      <c r="A15" s="30"/>
      <c r="B15" s="381"/>
      <c r="C15" s="448"/>
      <c r="D15" s="138" t="s">
        <v>68</v>
      </c>
      <c r="E15" s="107" t="s">
        <v>108</v>
      </c>
      <c r="F15" s="91" t="s">
        <v>41</v>
      </c>
      <c r="G15" s="92">
        <v>43664</v>
      </c>
      <c r="H15" s="93" t="str">
        <f>TEXT(G15,"ddd")</f>
        <v>Thu</v>
      </c>
      <c r="I15" s="94" t="s">
        <v>7</v>
      </c>
      <c r="J15" s="94">
        <v>43668</v>
      </c>
      <c r="K15" s="93" t="str">
        <f t="shared" si="1"/>
        <v>Mon</v>
      </c>
      <c r="L15" s="92">
        <v>43702</v>
      </c>
      <c r="M15" s="93" t="str">
        <f t="shared" si="2"/>
        <v>Sun</v>
      </c>
      <c r="N15" s="92">
        <v>43719</v>
      </c>
      <c r="O15" s="95" t="str">
        <f>TEXT(N15,"ddd")</f>
        <v>Wed</v>
      </c>
      <c r="P15" s="132">
        <v>43916</v>
      </c>
      <c r="Q15" s="93" t="str">
        <f t="shared" si="4"/>
        <v>Thu</v>
      </c>
      <c r="R15" s="96" t="s">
        <v>7</v>
      </c>
      <c r="S15" s="96">
        <v>43917</v>
      </c>
      <c r="T15" s="95" t="str">
        <f t="shared" si="5"/>
        <v>Fri</v>
      </c>
    </row>
    <row r="16" spans="1:20" ht="55.5" customHeight="1">
      <c r="A16" s="30"/>
      <c r="B16" s="382"/>
      <c r="C16" s="449"/>
      <c r="D16" s="141" t="s">
        <v>49</v>
      </c>
      <c r="E16" s="108" t="s">
        <v>109</v>
      </c>
      <c r="F16" s="80" t="s">
        <v>41</v>
      </c>
      <c r="G16" s="139">
        <v>43851</v>
      </c>
      <c r="H16" s="136" t="str">
        <f>TEXT(G16,"ddd")</f>
        <v>Tue</v>
      </c>
      <c r="I16" s="140" t="s">
        <v>7</v>
      </c>
      <c r="J16" s="140">
        <v>43853</v>
      </c>
      <c r="K16" s="136" t="str">
        <f t="shared" ref="K16" si="6">TEXT(J16,"ddd")</f>
        <v>Thu</v>
      </c>
      <c r="L16" s="139">
        <v>43856</v>
      </c>
      <c r="M16" s="136" t="str">
        <f t="shared" ref="M16" si="7">TEXT(L16,"ddd")</f>
        <v>Sun</v>
      </c>
      <c r="N16" s="139">
        <v>43874</v>
      </c>
      <c r="O16" s="135" t="str">
        <f>TEXT(N16,"ddd")</f>
        <v>Thu</v>
      </c>
      <c r="P16" s="133">
        <v>43916</v>
      </c>
      <c r="Q16" s="82" t="str">
        <f t="shared" si="4"/>
        <v>Thu</v>
      </c>
      <c r="R16" s="97" t="s">
        <v>7</v>
      </c>
      <c r="S16" s="97">
        <v>43917</v>
      </c>
      <c r="T16" s="84" t="str">
        <f t="shared" si="5"/>
        <v>Fri</v>
      </c>
    </row>
    <row r="17" spans="1:20" ht="13.5" customHeight="1">
      <c r="A17" s="30"/>
      <c r="B17" s="79"/>
      <c r="C17" s="122"/>
      <c r="D17" s="79"/>
      <c r="E17" s="104"/>
      <c r="F17" s="64"/>
      <c r="G17" s="65"/>
      <c r="H17" s="66"/>
      <c r="I17" s="64"/>
      <c r="J17" s="65"/>
      <c r="K17" s="66"/>
      <c r="L17" s="65"/>
      <c r="M17" s="67"/>
      <c r="N17" s="65"/>
      <c r="O17" s="67"/>
      <c r="P17" s="65"/>
      <c r="Q17" s="67"/>
      <c r="R17" s="64"/>
      <c r="S17" s="65"/>
      <c r="T17" s="66"/>
    </row>
    <row r="18" spans="1:20">
      <c r="A18" s="30"/>
      <c r="B18" s="125" t="s">
        <v>34</v>
      </c>
      <c r="C18" s="122"/>
      <c r="D18" s="79"/>
      <c r="E18" s="104"/>
      <c r="F18" s="64"/>
      <c r="G18" s="65"/>
      <c r="H18" s="66"/>
      <c r="I18" s="64"/>
      <c r="J18" s="65"/>
      <c r="K18" s="66"/>
      <c r="L18" s="65"/>
      <c r="M18" s="67"/>
      <c r="N18" s="65"/>
      <c r="O18" s="67"/>
      <c r="P18" s="65"/>
      <c r="Q18" s="67"/>
      <c r="R18" s="64"/>
      <c r="S18" s="65"/>
      <c r="T18" s="66"/>
    </row>
    <row r="19" spans="1:20">
      <c r="A19" s="30"/>
      <c r="B19" s="79"/>
      <c r="C19" s="122"/>
      <c r="D19" s="79"/>
      <c r="E19" s="104"/>
      <c r="F19" s="64"/>
      <c r="G19" s="65"/>
      <c r="H19" s="66"/>
      <c r="I19" s="64"/>
      <c r="J19" s="65"/>
      <c r="K19" s="66"/>
      <c r="L19" s="65"/>
      <c r="M19" s="67"/>
      <c r="N19" s="65"/>
      <c r="O19" s="67"/>
      <c r="P19" s="65"/>
      <c r="Q19" s="67"/>
      <c r="R19" s="64"/>
      <c r="S19" s="65"/>
      <c r="T19" s="66"/>
    </row>
  </sheetData>
  <sheetProtection password="CC23" sheet="1" objects="1" scenarios="1" selectLockedCells="1"/>
  <mergeCells count="12">
    <mergeCell ref="B3:B4"/>
    <mergeCell ref="B9:B16"/>
    <mergeCell ref="C9:C11"/>
    <mergeCell ref="C12:C16"/>
    <mergeCell ref="G6:K6"/>
    <mergeCell ref="L6:M6"/>
    <mergeCell ref="N6:O6"/>
    <mergeCell ref="P6:T6"/>
    <mergeCell ref="G7:K7"/>
    <mergeCell ref="L7:M7"/>
    <mergeCell ref="N7:O7"/>
    <mergeCell ref="P7:T7"/>
  </mergeCells>
  <phoneticPr fontId="1"/>
  <hyperlinks>
    <hyperlink ref="C3" location="Education!A8" display="April"/>
    <hyperlink ref="B18" location="Education!A8" display="Back to top"/>
  </hyperlink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Humanities and Studies</vt:lpstr>
      <vt:lpstr>Science and Engineering</vt:lpstr>
      <vt:lpstr>Horticulture</vt:lpstr>
      <vt:lpstr>Nursing</vt:lpstr>
      <vt:lpstr>Med. and Pham. Sciences</vt:lpstr>
      <vt:lpstr>Law School</vt:lpstr>
      <vt:lpstr>Education</vt:lpstr>
      <vt:lpstr>Nursing!April</vt:lpstr>
      <vt:lpstr>Education!Print_Area</vt:lpstr>
      <vt:lpstr>'Med. and Pham. Sciences'!Print_Titles</vt:lpstr>
      <vt:lpstr>'Science and Engineering'!Print_Titles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国際企画課</dc:creator>
  <cp:lastModifiedBy>竹内 光世</cp:lastModifiedBy>
  <cp:lastPrinted>2019-06-28T04:51:15Z</cp:lastPrinted>
  <dcterms:created xsi:type="dcterms:W3CDTF">2017-05-23T00:53:38Z</dcterms:created>
  <dcterms:modified xsi:type="dcterms:W3CDTF">2019-07-25T06:32:09Z</dcterms:modified>
  <cp:contentStatus/>
</cp:coreProperties>
</file>